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6A6316A7-B22C-4276-BAC8-40216258BCF6}" xr6:coauthVersionLast="47" xr6:coauthVersionMax="47" xr10:uidLastSave="{00000000-0000-0000-0000-000000000000}"/>
  <bookViews>
    <workbookView xWindow="-120" yWindow="-120" windowWidth="15600" windowHeight="11160" tabRatio="598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2" i="1" l="1"/>
  <c r="XEX197" i="1" l="1"/>
  <c r="XEX196" i="1"/>
  <c r="XEX195" i="1"/>
  <c r="XEX194" i="1"/>
  <c r="XEX193" i="1"/>
  <c r="XEX192" i="1"/>
  <c r="XEX191" i="1"/>
  <c r="XEX190" i="1"/>
  <c r="XEX189" i="1"/>
  <c r="XEX188" i="1"/>
  <c r="XEX187" i="1"/>
  <c r="XEX186" i="1"/>
  <c r="XEX185" i="1"/>
  <c r="XEX184" i="1"/>
  <c r="XEX183" i="1"/>
  <c r="XEX182" i="1"/>
  <c r="XEX181" i="1"/>
  <c r="XEX180" i="1"/>
  <c r="XEX179" i="1"/>
  <c r="XEX178" i="1"/>
  <c r="XEX177" i="1"/>
  <c r="XEX176" i="1"/>
  <c r="XEX175" i="1"/>
  <c r="XEX174" i="1"/>
  <c r="XEX173" i="1"/>
  <c r="XEX172" i="1"/>
  <c r="XEX171" i="1"/>
  <c r="XEX170" i="1"/>
  <c r="XEX169" i="1"/>
  <c r="XEX168" i="1"/>
  <c r="XEX167" i="1"/>
  <c r="XEX166" i="1"/>
  <c r="XEX165" i="1"/>
  <c r="XEX164" i="1"/>
  <c r="XEX163" i="1"/>
  <c r="XEX162" i="1"/>
  <c r="XEX161" i="1"/>
  <c r="XEX160" i="1"/>
  <c r="XEX159" i="1"/>
  <c r="XEX158" i="1"/>
  <c r="XEX157" i="1"/>
  <c r="XEX156" i="1"/>
  <c r="XEX155" i="1"/>
  <c r="XEX154" i="1"/>
  <c r="XEX153" i="1"/>
  <c r="XEX152" i="1"/>
  <c r="XEX151" i="1"/>
  <c r="XEX150" i="1"/>
  <c r="XEX149" i="1"/>
  <c r="XEX148" i="1"/>
  <c r="XEX147" i="1"/>
  <c r="XEX146" i="1"/>
  <c r="XEX145" i="1"/>
  <c r="XEX144" i="1"/>
  <c r="XEX143" i="1"/>
  <c r="XEX142" i="1"/>
  <c r="XEX141" i="1"/>
  <c r="XEX140" i="1"/>
  <c r="XEX139" i="1"/>
  <c r="XEX138" i="1"/>
  <c r="XEX137" i="1"/>
  <c r="XEX136" i="1"/>
  <c r="XEX135" i="1"/>
  <c r="XEX134" i="1"/>
  <c r="XEX133" i="1"/>
  <c r="XEX132" i="1"/>
  <c r="XEX131" i="1"/>
  <c r="XEX130" i="1"/>
  <c r="XEX129" i="1"/>
  <c r="XEX128" i="1"/>
  <c r="XEX127" i="1"/>
  <c r="XEX126" i="1"/>
  <c r="XEX125" i="1"/>
  <c r="XEX124" i="1"/>
  <c r="XEX123" i="1"/>
  <c r="XEX122" i="1"/>
  <c r="XEX121" i="1"/>
  <c r="XEX120" i="1"/>
  <c r="XEX119" i="1"/>
  <c r="XEX118" i="1"/>
  <c r="XEX117" i="1"/>
  <c r="XEX116" i="1"/>
  <c r="XEX115" i="1"/>
  <c r="XEX114" i="1"/>
  <c r="XEX113" i="1"/>
  <c r="XEX112" i="1"/>
  <c r="XEX111" i="1"/>
  <c r="XEX110" i="1"/>
  <c r="XEX109" i="1"/>
  <c r="XEX108" i="1"/>
  <c r="XEX107" i="1"/>
  <c r="XEX106" i="1"/>
  <c r="XEX105" i="1"/>
  <c r="XEX104" i="1"/>
  <c r="XEX103" i="1"/>
  <c r="XEX102" i="1"/>
  <c r="XEX101" i="1"/>
  <c r="XEX100" i="1"/>
  <c r="XEX99" i="1"/>
  <c r="XEX98" i="1"/>
  <c r="XEX97" i="1"/>
  <c r="XEX96" i="1"/>
  <c r="XEX95" i="1"/>
  <c r="XEX94" i="1"/>
  <c r="XEX93" i="1"/>
  <c r="XEX92" i="1"/>
  <c r="XEX91" i="1"/>
  <c r="XEX89" i="1"/>
  <c r="XEX88" i="1"/>
  <c r="XEX87" i="1"/>
  <c r="XEX86" i="1"/>
  <c r="XEX85" i="1"/>
  <c r="XEX84" i="1"/>
  <c r="XEX83" i="1"/>
  <c r="XEX82" i="1"/>
  <c r="XEX80" i="1"/>
  <c r="XEX79" i="1"/>
  <c r="XEX78" i="1"/>
  <c r="XEX77" i="1"/>
  <c r="XEX76" i="1"/>
  <c r="XEX75" i="1"/>
  <c r="XEX74" i="1"/>
  <c r="XEX73" i="1"/>
  <c r="XEX72" i="1"/>
  <c r="XEX71" i="1"/>
  <c r="XEX70" i="1"/>
  <c r="XEX69" i="1"/>
  <c r="XEX68" i="1"/>
  <c r="XEX67" i="1"/>
  <c r="XEX66" i="1"/>
  <c r="XEX65" i="1"/>
  <c r="XEX64" i="1"/>
  <c r="XEX63" i="1"/>
  <c r="XEX62" i="1"/>
  <c r="XEX61" i="1"/>
  <c r="XEX60" i="1"/>
  <c r="XEX59" i="1"/>
  <c r="XEX58" i="1"/>
  <c r="XEX57" i="1"/>
  <c r="XEX56" i="1"/>
  <c r="XEX55" i="1"/>
  <c r="XEX54" i="1"/>
  <c r="XEX53" i="1"/>
  <c r="XEX52" i="1"/>
  <c r="XEX51" i="1"/>
  <c r="XEX50" i="1"/>
  <c r="XEX49" i="1"/>
  <c r="XEX48" i="1"/>
  <c r="XEX47" i="1"/>
  <c r="XEX46" i="1"/>
  <c r="XEX45" i="1"/>
  <c r="XEX44" i="1"/>
  <c r="XEX43" i="1"/>
  <c r="XEX42" i="1"/>
  <c r="XEX41" i="1"/>
  <c r="XEX40" i="1"/>
  <c r="XEX39" i="1"/>
  <c r="XEX38" i="1"/>
  <c r="XEX37" i="1"/>
  <c r="XEX36" i="1"/>
  <c r="XEX35" i="1"/>
  <c r="XEX34" i="1"/>
  <c r="XEX33" i="1"/>
  <c r="XEX32" i="1"/>
  <c r="XEX31" i="1"/>
  <c r="XEX30" i="1"/>
  <c r="XEX29" i="1"/>
  <c r="XEX28" i="1"/>
  <c r="XEX27" i="1"/>
  <c r="XEX26" i="1"/>
  <c r="XEX25" i="1"/>
  <c r="XEX24" i="1"/>
  <c r="XEX23" i="1"/>
  <c r="XEX22" i="1"/>
  <c r="XEX21" i="1"/>
  <c r="XEX20" i="1"/>
  <c r="XEX19" i="1"/>
  <c r="XEX18" i="1"/>
  <c r="XEX17" i="1"/>
  <c r="XEX16" i="1"/>
  <c r="XEX15" i="1"/>
  <c r="XEX14" i="1"/>
  <c r="XEX13" i="1"/>
  <c r="XEX12" i="1"/>
  <c r="XEX11" i="1"/>
  <c r="XEX9" i="1"/>
  <c r="XEX8" i="1"/>
  <c r="XEX7" i="1"/>
  <c r="XEX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<sst xmlns="http://schemas.openxmlformats.org/spreadsheetml/2006/main" count="630" uniqueCount="237">
  <si>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</si>
  <si>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</si>
  <si>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</si>
  <si>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</si>
  <si>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</si>
  <si>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</si>
  <si>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</si>
  <si>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Licey al Medio</t>
  </si>
  <si>
    <t>ITBIS</t>
  </si>
  <si>
    <t>FERRETERIA VASQUEZ ESPAILLAT</t>
  </si>
  <si>
    <t>ROMER MOTO SIERRA</t>
  </si>
  <si>
    <t>130642184</t>
  </si>
  <si>
    <t>CASA DEL PUEBLO</t>
  </si>
  <si>
    <t>130628882</t>
  </si>
  <si>
    <t>SUCESORES JULIO C. RODRIGUEZ</t>
  </si>
  <si>
    <t>130494632</t>
  </si>
  <si>
    <t>FERRETERIA PAULINO ALBA S.R.L</t>
  </si>
  <si>
    <t>131771203</t>
  </si>
  <si>
    <t>FD. CEMENTO GRIS CIBAO</t>
  </si>
  <si>
    <t>RESPUESTO LA HISPANIOLA S.R.L</t>
  </si>
  <si>
    <t>102318034</t>
  </si>
  <si>
    <t>JOSE RAFAEL ENRIQUE ARIAS GARCIA</t>
  </si>
  <si>
    <t>MAIDA PAULINA SANCHEZ CARDENAS</t>
  </si>
  <si>
    <t>03100133655</t>
  </si>
  <si>
    <t>LUIS JOSE GIL GUZMAN</t>
  </si>
  <si>
    <t>09500021234</t>
  </si>
  <si>
    <t>HECTOR RAFAEL CASTILLO</t>
  </si>
  <si>
    <t>03102088808</t>
  </si>
  <si>
    <t>03105135747</t>
  </si>
  <si>
    <t>JOSE A. FERNANDEZ o MOTO PIEZA LICEY</t>
  </si>
  <si>
    <t>05400288311</t>
  </si>
  <si>
    <t>HIELO CASCADA</t>
  </si>
  <si>
    <t>BOMBA CAMELLON</t>
  </si>
  <si>
    <t>ALIMENTOS COMESTIBLES</t>
  </si>
  <si>
    <t>TAPADA DE GOMA</t>
  </si>
  <si>
    <t>FALDO DE AGUA</t>
  </si>
  <si>
    <t>GL.GASOIL REGULAR</t>
  </si>
  <si>
    <t>PARES GUANTES</t>
  </si>
  <si>
    <t>PALA DE CORTE</t>
  </si>
  <si>
    <t>SERVILLETA</t>
  </si>
  <si>
    <t>03102088071</t>
  </si>
  <si>
    <t>BOMBILLOS</t>
  </si>
  <si>
    <t>HILO CORTAR GRAMA</t>
  </si>
  <si>
    <t>PAQ. AZUCAR BLANCA</t>
  </si>
  <si>
    <t>HILO CORTA GRAMA</t>
  </si>
  <si>
    <t>MT. ARENA PANETE</t>
  </si>
  <si>
    <t>GL. GASOIL REGULAR</t>
  </si>
  <si>
    <t>TUBO PVC</t>
  </si>
  <si>
    <t>GUANTE MAXIMUS</t>
  </si>
  <si>
    <t>RASTRILLO TRUPER</t>
  </si>
  <si>
    <t>BOTA GOLIAT</t>
  </si>
  <si>
    <t>CENTRO HIERRO TAVERAS</t>
  </si>
  <si>
    <t>130382603</t>
  </si>
  <si>
    <t>2024-1171</t>
  </si>
  <si>
    <t>FERRETERIA LA REINA</t>
  </si>
  <si>
    <t>132937066</t>
  </si>
  <si>
    <t>BLOCK 6" CHE ESTRELLA</t>
  </si>
  <si>
    <t>M. ARENA GRUESA</t>
  </si>
  <si>
    <t>M. GRAVA</t>
  </si>
  <si>
    <t>2024-1172</t>
  </si>
  <si>
    <t>2024-1173</t>
  </si>
  <si>
    <t>LAMPARA COBRA</t>
  </si>
  <si>
    <t>2024-1174</t>
  </si>
  <si>
    <t>2024-1175</t>
  </si>
  <si>
    <t>2024-1176</t>
  </si>
  <si>
    <t>IMPRESOS MUNOZ</t>
  </si>
  <si>
    <t>130837481</t>
  </si>
  <si>
    <t>SELLO PRETINTADO</t>
  </si>
  <si>
    <t>2024-1177</t>
  </si>
  <si>
    <t>RAFAEL ALVAREZ, S.R.L.</t>
  </si>
  <si>
    <t>102000409</t>
  </si>
  <si>
    <t>CASTROL CRB TURBOMAX 15W40</t>
  </si>
  <si>
    <t>2024-1178</t>
  </si>
  <si>
    <t>OVER ALL HIDRAULIC 68</t>
  </si>
  <si>
    <t>2024-1179</t>
  </si>
  <si>
    <t>BLOCK 6 CHE ESTRELLA</t>
  </si>
  <si>
    <t>MT. ARENA GRUESA</t>
  </si>
  <si>
    <t>FD. CEMENTO GRIS</t>
  </si>
  <si>
    <t>2024-1180</t>
  </si>
  <si>
    <t>GOMA</t>
  </si>
  <si>
    <t>2024-1181</t>
  </si>
  <si>
    <t>GOMA TRAS.</t>
  </si>
  <si>
    <t>2024-1182</t>
  </si>
  <si>
    <t>JUGO MOTTS MANZ.</t>
  </si>
  <si>
    <t>ADEREZO</t>
  </si>
  <si>
    <t>CHEDAR SABROSITO</t>
  </si>
  <si>
    <t>JAMON MONTE FRIO</t>
  </si>
  <si>
    <t>PAN LUCKY SANDWICH</t>
  </si>
  <si>
    <t>KOLA REAL</t>
  </si>
  <si>
    <t>SERVILLETA DOMINO</t>
  </si>
  <si>
    <t>2024-1183</t>
  </si>
  <si>
    <t>ACEITE VALVOLINE</t>
  </si>
  <si>
    <t>2024-1184</t>
  </si>
  <si>
    <t>2024-1185</t>
  </si>
  <si>
    <t>FELIX MARIA MARTINEZ PEREZ</t>
  </si>
  <si>
    <t>03600082014</t>
  </si>
  <si>
    <t>1/2X6-12</t>
  </si>
  <si>
    <t>2X3-12</t>
  </si>
  <si>
    <t>2X3-14</t>
  </si>
  <si>
    <t>1X4-14</t>
  </si>
  <si>
    <t>ACARREO</t>
  </si>
  <si>
    <t>2024-1186</t>
  </si>
  <si>
    <t>PAQ. GALLETA PRINCESA</t>
  </si>
  <si>
    <t>QUEZO DANES</t>
  </si>
  <si>
    <t>PLATO LLANO</t>
  </si>
  <si>
    <t>ESPONJA 3M DOBLE</t>
  </si>
  <si>
    <t>2024-1187</t>
  </si>
  <si>
    <t>JAMON PICNIC ROJO</t>
  </si>
  <si>
    <t>QUESO DANES</t>
  </si>
  <si>
    <t>PAN LUCKY</t>
  </si>
  <si>
    <t>MALTA RICA</t>
  </si>
  <si>
    <t>PAQ. FRUTOP</t>
  </si>
  <si>
    <t>2024-1188</t>
  </si>
  <si>
    <t>2024-1189</t>
  </si>
  <si>
    <t>PALA CUADRADA</t>
  </si>
  <si>
    <t>RASTRILLO METAL</t>
  </si>
  <si>
    <t>BOTA D/GOMA</t>
  </si>
  <si>
    <t>2024-1190</t>
  </si>
  <si>
    <t>SPRAY ZEUS</t>
  </si>
  <si>
    <t>2024-1191</t>
  </si>
  <si>
    <t>PAPEL ALUMINIO</t>
  </si>
  <si>
    <t>AMB. GLADE LAVENDER</t>
  </si>
  <si>
    <t>JABON DE MANO</t>
  </si>
  <si>
    <t>CAFE CIBAO</t>
  </si>
  <si>
    <t>NUEZ MOSCADA MOLIIDA</t>
  </si>
  <si>
    <t>CAFE SANTO DOMINGO</t>
  </si>
  <si>
    <t>FABULOSO GALON</t>
  </si>
  <si>
    <t>CLORO MACIER</t>
  </si>
  <si>
    <t>VASO #2</t>
  </si>
  <si>
    <t>VASO #7</t>
  </si>
  <si>
    <t>PAQ. AZUCAR</t>
  </si>
  <si>
    <t>2024-1192</t>
  </si>
  <si>
    <t>PABLO LIBERATO TRINIDAD PAULINO</t>
  </si>
  <si>
    <t>05400328117</t>
  </si>
  <si>
    <t>PLANTILLAS</t>
  </si>
  <si>
    <t>2024-1193</t>
  </si>
  <si>
    <t>CAJA VASO #3</t>
  </si>
  <si>
    <t>CAFE CIBAO 1LIBRA</t>
  </si>
  <si>
    <t>SUPER REAL( SUAPER)</t>
  </si>
  <si>
    <t>2024-1194</t>
  </si>
  <si>
    <t>2024-1195</t>
  </si>
  <si>
    <t>UND. ADIPTIVO TRASMISION</t>
  </si>
  <si>
    <t>2024-1196</t>
  </si>
  <si>
    <t>KIT ESPADA Y CADENA</t>
  </si>
  <si>
    <t>ARANDELA SEGURIDAD</t>
  </si>
  <si>
    <t>ROUVERING</t>
  </si>
  <si>
    <t>BOMBA ELECTRICA</t>
  </si>
  <si>
    <t>CLIC</t>
  </si>
  <si>
    <t>MANGUERA LUBRICACION</t>
  </si>
  <si>
    <t>2024-1197</t>
  </si>
  <si>
    <t>BUJIA, CONTROL DE CARBURADOR Y CHEQUEO</t>
  </si>
  <si>
    <t>2024-1198</t>
  </si>
  <si>
    <t>CADENA 20"3/8</t>
  </si>
  <si>
    <t>2024-1199</t>
  </si>
  <si>
    <t>PUNO ACELERADOR</t>
  </si>
  <si>
    <t>MANTENIMIENTO ARBURADOR Y CONTROL</t>
  </si>
  <si>
    <t>BUJIA</t>
  </si>
  <si>
    <t>MENTENIMIENTO GENERAL</t>
  </si>
  <si>
    <t>ABRAZADERA TUBO</t>
  </si>
  <si>
    <t>2024-1200</t>
  </si>
  <si>
    <t>2024-1201</t>
  </si>
  <si>
    <t>LB. CLAVO 4"</t>
  </si>
  <si>
    <t>LB. CLAVO 3"</t>
  </si>
  <si>
    <t>LB. CLAVO 2 1/2"</t>
  </si>
  <si>
    <t>LB. CLAVO ZINC</t>
  </si>
  <si>
    <t>2024-1202</t>
  </si>
  <si>
    <t>HOJA DE ZINC 34/12</t>
  </si>
  <si>
    <t>2024-1203</t>
  </si>
  <si>
    <t>BUEN POLLO</t>
  </si>
  <si>
    <t>132066731</t>
  </si>
  <si>
    <t>COMIDAS</t>
  </si>
  <si>
    <t>2024-1204</t>
  </si>
  <si>
    <t>PAPEL COMPUTADORA</t>
  </si>
  <si>
    <t>LIBRO RECORD</t>
  </si>
  <si>
    <t>SACA GRAPA</t>
  </si>
  <si>
    <t>2024-1205</t>
  </si>
  <si>
    <t>LIMA TRIANGULAR</t>
  </si>
  <si>
    <t>GUANTE P/GRASA</t>
  </si>
  <si>
    <t>CUNA P/PUERTA</t>
  </si>
  <si>
    <t>MANGUERA 1/2 50FT</t>
  </si>
  <si>
    <t>ESCOBAS KIKA</t>
  </si>
  <si>
    <t>PALO DE ESCOBAS</t>
  </si>
  <si>
    <t>TOMA CORRIENTE</t>
  </si>
  <si>
    <t>CAJA ELECTRICA</t>
  </si>
  <si>
    <t>2024-1206</t>
  </si>
  <si>
    <t>BOMBILLO LAMPARA</t>
  </si>
  <si>
    <t>2024-1207</t>
  </si>
  <si>
    <t>LONA MAMEY</t>
  </si>
  <si>
    <t>2024-1208</t>
  </si>
  <si>
    <t>FD. CEMENTO ARGOS</t>
  </si>
  <si>
    <t>2024-1209</t>
  </si>
  <si>
    <t>1/2 X 6-12</t>
  </si>
  <si>
    <t>LB. CLAVO 2 1/2</t>
  </si>
  <si>
    <t>2024-1210</t>
  </si>
  <si>
    <t>2024-1211</t>
  </si>
  <si>
    <t>CARRETILLA GRIS</t>
  </si>
  <si>
    <t>COLIN BELLOTA #22</t>
  </si>
  <si>
    <t>PALA DE CORTE TRUPER</t>
  </si>
  <si>
    <t>2024-1212</t>
  </si>
  <si>
    <t>TUBO PVC 1/2</t>
  </si>
  <si>
    <t>TUBO PVC 4</t>
  </si>
  <si>
    <t>TAPON COPA</t>
  </si>
  <si>
    <t>ADAPTADOR PVC HEMBRA 1/2</t>
  </si>
  <si>
    <t>ADAPTADOR PVC MACHO 1/2</t>
  </si>
  <si>
    <t>LLAVE P/EMPOTRAR</t>
  </si>
  <si>
    <t>NIPLE 1/2</t>
  </si>
  <si>
    <t>TEE PVC 1/2</t>
  </si>
  <si>
    <t>CODO PVC 1/2</t>
  </si>
  <si>
    <t>CODO HG 1/2</t>
  </si>
  <si>
    <t>TEE PVC DRENAJE 2"</t>
  </si>
  <si>
    <t>CODO PVC DRENAJE 2</t>
  </si>
  <si>
    <t>CODO PVC DRENAJE 4</t>
  </si>
  <si>
    <t>CEDAZO P/ CENIR ARENA</t>
  </si>
  <si>
    <t>CEMENTO PVC LANCO</t>
  </si>
  <si>
    <t>TEFLON AMARILLO</t>
  </si>
  <si>
    <t>DUCHA T/NIBCO</t>
  </si>
  <si>
    <t>2024-1213</t>
  </si>
  <si>
    <t>SOGA DRIZD 1/8</t>
  </si>
  <si>
    <t>FUNDA P/BASURA 55 GL</t>
  </si>
  <si>
    <t>BISTURI PRESTUL</t>
  </si>
  <si>
    <t>GUANTES MAXINUS</t>
  </si>
  <si>
    <t>2024-1214</t>
  </si>
  <si>
    <t>2024-1215</t>
  </si>
  <si>
    <t>2024-1216</t>
  </si>
  <si>
    <t>ANGULAR 3/16 X 2</t>
  </si>
  <si>
    <t>TUBO 1 1/2</t>
  </si>
  <si>
    <t>DISCO CORTE #7</t>
  </si>
  <si>
    <t>SOLDADURA 3/32</t>
  </si>
  <si>
    <r>
      <t>Relación de compras del mes de</t>
    </r>
    <r>
      <rPr>
        <sz val="12"/>
        <color theme="1"/>
        <rFont val="Calibri (cuerpo)"/>
      </rPr>
      <t xml:space="preserve"> </t>
    </r>
    <r>
      <rPr>
        <b/>
        <sz val="12"/>
        <color theme="1"/>
        <rFont val="Calibri (cuerpo)"/>
      </rPr>
      <t>junio 2025</t>
    </r>
  </si>
  <si>
    <t>MACBRAMART COMBUSTIBLE DEL CIBAO</t>
  </si>
  <si>
    <t xml:space="preserve">GASOLINA </t>
  </si>
  <si>
    <t>CONFIHOG SRL</t>
  </si>
  <si>
    <t>123010656</t>
  </si>
  <si>
    <t xml:space="preserve">SERVICIO DE INFORMATICA Y SISTEMA COMPUTARIZADOS </t>
  </si>
  <si>
    <t>JOSE RAMON TRIUNFEL SOLANO</t>
  </si>
  <si>
    <t>09500232740</t>
  </si>
  <si>
    <t>MANTENIMIENTO Y PIEZA DE CAMIONES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</si>
</sst>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m/d/yy"/>
    <numFmt numFmtId="168" formatCode="mm/dd/yyyy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 (cuerpo)"/>
    </font>
    <font>
      <b/>
      <sz val="12"/>
      <name val="Times New Roman"/>
      <family val="1"/>
    </font>
    <font>
      <sz val="9"/>
      <color rgb="FF000000"/>
      <name val="Arial"/>
      <family val="2"/>
    </font>
    <font>
      <sz val="12"/>
      <color theme="1"/>
      <name val="Calibri (cuerpo)"/>
    </font>
    <font>
      <b/>
      <sz val="11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4" fontId="8" fillId="2" borderId="3" xfId="3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49" fontId="9" fillId="0" borderId="4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14" fontId="9" fillId="0" borderId="0" xfId="0" applyNumberFormat="1" applyFont="1"/>
    <xf numFmtId="14" fontId="9" fillId="0" borderId="0" xfId="0" applyNumberFormat="1" applyFont="1" applyAlignment="1">
      <alignment horizontal="left"/>
    </xf>
    <xf numFmtId="14" fontId="9" fillId="0" borderId="4" xfId="0" applyNumberFormat="1" applyFont="1" applyBorder="1" applyAlignment="1">
      <alignment horizontal="left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88900</xdr:rowOff>
    </xdr:from>
    <xdr:to>
      <xdr:col>1</xdr:col>
      <xdr:colOff>396875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F5091D-AE33-4FAC-8AD6-989138B7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8900"/>
          <a:ext cx="119062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280"/>
  <sheetViews>
    <sheetView tabSelected="1" topLeftCell="D41" zoomScaleNormal="100" workbookViewId="0">
      <selection activeCell="F161" sqref="F161"/>
    </sheetView>
  </sheetViews>
  <sheetFormatPr baseColWidth="10" defaultRowHeight="15"/>
  <cols>
    <col min="1" max="1" width="16" style="1" customWidth="1"/>
    <col min="2" max="2" width="14.28515625" customWidth="1"/>
    <col min="3" max="3" width="43.85546875" bestFit="1" customWidth="1"/>
    <col min="4" max="4" width="21.7109375" style="1" customWidth="1"/>
    <col min="5" max="5" width="87" customWidth="1"/>
    <col min="6" max="6" width="19.7109375" customWidth="1"/>
  </cols>
  <sheetData>
    <row r="1" spans="1:6 16378:16378" ht="36.75" customHeight="1">
      <c r="A1" s="15" t="s">
        <v>7</v>
      </c>
      <c r="B1" s="15"/>
      <c r="C1" s="15"/>
      <c r="D1" s="15"/>
      <c r="E1" s="15"/>
      <c r="F1" s="15"/>
    </row>
    <row r="2" spans="1:6 16378:16378" ht="22.5" customHeight="1">
      <c r="A2" s="18"/>
      <c r="B2" s="18"/>
      <c r="C2" s="18"/>
      <c r="D2" s="18"/>
      <c r="E2" s="18"/>
      <c r="F2" s="18"/>
    </row>
    <row r="3" spans="1:6 16378:16378" ht="29.25" customHeight="1">
      <c r="A3" s="16" t="s">
        <v>5</v>
      </c>
      <c r="B3" s="16"/>
      <c r="C3" s="16"/>
      <c r="D3" s="16"/>
      <c r="E3" s="16"/>
      <c r="F3" s="16"/>
    </row>
    <row r="4" spans="1:6 16378:16378" ht="34.5" customHeight="1" thickBot="1">
      <c r="A4" s="17" t="s">
        <v>228</v>
      </c>
      <c r="B4" s="17"/>
      <c r="C4" s="17"/>
      <c r="D4" s="17"/>
      <c r="E4" s="17"/>
      <c r="F4" s="17"/>
    </row>
    <row r="5" spans="1:6 16378:16378" ht="27.75" customHeight="1">
      <c r="A5" s="2" t="s">
        <v>0</v>
      </c>
      <c r="B5" s="3" t="s">
        <v>1</v>
      </c>
      <c r="C5" s="4" t="s">
        <v>2</v>
      </c>
      <c r="D5" s="4" t="s">
        <v>6</v>
      </c>
      <c r="E5" s="4" t="s">
        <v>3</v>
      </c>
      <c r="F5" s="5" t="s">
        <v>4</v>
      </c>
    </row>
    <row r="6" spans="1:6 16378:16378" s="6" customFormat="1" ht="12">
      <c r="A6" s="8" t="s">
        <v>53</v>
      </c>
      <c r="B6" s="19">
        <v>45694</v>
      </c>
      <c r="C6" s="8" t="s">
        <v>54</v>
      </c>
      <c r="D6" s="8" t="s">
        <v>55</v>
      </c>
      <c r="E6" s="8" t="s">
        <v>56</v>
      </c>
      <c r="F6" s="10">
        <v>11250</v>
      </c>
      <c r="XEX6" s="7">
        <f t="shared" ref="XEX6:XEX38" si="0">SUM(A6:XEW6)</f>
        <v>56944</v>
      </c>
    </row>
    <row r="7" spans="1:6 16378:16378" s="6" customFormat="1" ht="12">
      <c r="A7" s="8" t="s">
        <v>53</v>
      </c>
      <c r="B7" s="19">
        <v>45694</v>
      </c>
      <c r="C7" s="8" t="s">
        <v>54</v>
      </c>
      <c r="D7" s="8" t="s">
        <v>55</v>
      </c>
      <c r="E7" s="8" t="s">
        <v>57</v>
      </c>
      <c r="F7" s="10">
        <v>4800</v>
      </c>
      <c r="XEX7" s="7">
        <f t="shared" si="0"/>
        <v>50494</v>
      </c>
    </row>
    <row r="8" spans="1:6 16378:16378" s="6" customFormat="1" ht="12">
      <c r="A8" s="8" t="s">
        <v>53</v>
      </c>
      <c r="B8" s="19">
        <v>45694</v>
      </c>
      <c r="C8" s="8" t="s">
        <v>54</v>
      </c>
      <c r="D8" s="8" t="s">
        <v>55</v>
      </c>
      <c r="E8" s="8" t="s">
        <v>58</v>
      </c>
      <c r="F8" s="10">
        <v>1400</v>
      </c>
      <c r="XEX8" s="7">
        <f t="shared" si="0"/>
        <v>47094</v>
      </c>
    </row>
    <row r="9" spans="1:6 16378:16378" s="6" customFormat="1" ht="12">
      <c r="A9" s="8" t="s">
        <v>59</v>
      </c>
      <c r="B9" s="19">
        <v>45694</v>
      </c>
      <c r="C9" s="8" t="s">
        <v>14</v>
      </c>
      <c r="D9" s="8" t="s">
        <v>15</v>
      </c>
      <c r="E9" s="8" t="s">
        <v>36</v>
      </c>
      <c r="F9" s="10">
        <v>110800</v>
      </c>
      <c r="XEX9" s="7">
        <f t="shared" si="0"/>
        <v>156494</v>
      </c>
    </row>
    <row r="10" spans="1:6 16378:16378">
      <c r="A10"/>
      <c r="B10" s="19">
        <v>45722</v>
      </c>
      <c r="C10" s="20" t="s">
        <v>229</v>
      </c>
      <c r="D10" s="21">
        <v>132186699</v>
      </c>
      <c r="E10" s="20" t="s">
        <v>230</v>
      </c>
      <c r="F10" s="22">
        <v>53500</v>
      </c>
    </row>
    <row r="11" spans="1:6 16378:16378" s="6" customFormat="1" ht="12">
      <c r="A11" s="8" t="s">
        <v>60</v>
      </c>
      <c r="B11" s="19">
        <v>45722</v>
      </c>
      <c r="C11" s="8" t="s">
        <v>21</v>
      </c>
      <c r="D11" s="8" t="s">
        <v>40</v>
      </c>
      <c r="E11" s="8" t="s">
        <v>41</v>
      </c>
      <c r="F11" s="10">
        <v>8000</v>
      </c>
      <c r="XEX11" s="7">
        <f t="shared" si="0"/>
        <v>53722</v>
      </c>
    </row>
    <row r="12" spans="1:6 16378:16378" s="6" customFormat="1" ht="12">
      <c r="A12" s="8" t="s">
        <v>60</v>
      </c>
      <c r="B12" s="19">
        <v>45722</v>
      </c>
      <c r="C12" s="8" t="s">
        <v>21</v>
      </c>
      <c r="D12" s="8" t="s">
        <v>40</v>
      </c>
      <c r="E12" s="8" t="s">
        <v>61</v>
      </c>
      <c r="F12" s="10">
        <v>17500</v>
      </c>
      <c r="XEX12" s="7">
        <f t="shared" si="0"/>
        <v>63222</v>
      </c>
    </row>
    <row r="13" spans="1:6 16378:16378" s="6" customFormat="1" ht="12">
      <c r="A13" s="8" t="s">
        <v>62</v>
      </c>
      <c r="B13" s="19">
        <v>45722</v>
      </c>
      <c r="C13" s="8" t="s">
        <v>26</v>
      </c>
      <c r="D13" s="8" t="s">
        <v>27</v>
      </c>
      <c r="E13" s="8" t="s">
        <v>34</v>
      </c>
      <c r="F13" s="10">
        <v>700</v>
      </c>
      <c r="XEX13" s="7">
        <f t="shared" si="0"/>
        <v>46422</v>
      </c>
    </row>
    <row r="14" spans="1:6 16378:16378" s="6" customFormat="1" ht="12">
      <c r="A14" s="8" t="s">
        <v>63</v>
      </c>
      <c r="B14" s="19">
        <v>45722</v>
      </c>
      <c r="C14" s="8" t="s">
        <v>24</v>
      </c>
      <c r="D14" s="8" t="s">
        <v>25</v>
      </c>
      <c r="E14" s="8" t="s">
        <v>35</v>
      </c>
      <c r="F14" s="10">
        <v>600</v>
      </c>
      <c r="XEX14" s="7">
        <f t="shared" si="0"/>
        <v>46322</v>
      </c>
    </row>
    <row r="15" spans="1:6 16378:16378" s="6" customFormat="1" ht="12">
      <c r="A15" s="8" t="s">
        <v>64</v>
      </c>
      <c r="B15" s="19">
        <v>45722</v>
      </c>
      <c r="C15" s="8" t="s">
        <v>65</v>
      </c>
      <c r="D15" s="8" t="s">
        <v>66</v>
      </c>
      <c r="E15" s="8" t="s">
        <v>67</v>
      </c>
      <c r="F15" s="10">
        <v>2000</v>
      </c>
      <c r="XEX15" s="7">
        <f t="shared" si="0"/>
        <v>47722</v>
      </c>
    </row>
    <row r="16" spans="1:6 16378:16378" s="6" customFormat="1" ht="12">
      <c r="A16" s="8" t="s">
        <v>64</v>
      </c>
      <c r="B16" s="19">
        <v>45722</v>
      </c>
      <c r="C16" s="8" t="s">
        <v>65</v>
      </c>
      <c r="D16" s="8" t="s">
        <v>66</v>
      </c>
      <c r="E16" s="8" t="s">
        <v>8</v>
      </c>
      <c r="F16" s="10">
        <v>360</v>
      </c>
      <c r="XEX16" s="7">
        <f t="shared" si="0"/>
        <v>46082</v>
      </c>
    </row>
    <row r="17" spans="1:6 16378:16378" s="6" customFormat="1" ht="12">
      <c r="A17" s="8" t="s">
        <v>68</v>
      </c>
      <c r="B17" s="19">
        <v>45722</v>
      </c>
      <c r="C17" s="8" t="s">
        <v>69</v>
      </c>
      <c r="D17" s="8" t="s">
        <v>70</v>
      </c>
      <c r="E17" s="8" t="s">
        <v>71</v>
      </c>
      <c r="F17" s="10">
        <v>37156.730000000003</v>
      </c>
      <c r="XEX17" s="7">
        <f t="shared" si="0"/>
        <v>82878.73000000001</v>
      </c>
    </row>
    <row r="18" spans="1:6 16378:16378" s="6" customFormat="1" ht="12">
      <c r="A18" s="8" t="s">
        <v>72</v>
      </c>
      <c r="B18" s="19">
        <v>45722</v>
      </c>
      <c r="C18" s="8" t="s">
        <v>69</v>
      </c>
      <c r="D18" s="8" t="s">
        <v>70</v>
      </c>
      <c r="E18" s="8" t="s">
        <v>73</v>
      </c>
      <c r="F18" s="10">
        <v>14573.72</v>
      </c>
      <c r="XEX18" s="7">
        <f t="shared" si="0"/>
        <v>60295.72</v>
      </c>
    </row>
    <row r="19" spans="1:6 16378:16378" s="6" customFormat="1" ht="12">
      <c r="A19" s="8" t="s">
        <v>74</v>
      </c>
      <c r="B19" s="19">
        <v>45753</v>
      </c>
      <c r="C19" s="8" t="s">
        <v>54</v>
      </c>
      <c r="D19" s="8" t="s">
        <v>55</v>
      </c>
      <c r="E19" s="8" t="s">
        <v>75</v>
      </c>
      <c r="F19" s="10">
        <v>2700</v>
      </c>
      <c r="XEX19" s="7">
        <f t="shared" si="0"/>
        <v>48453</v>
      </c>
    </row>
    <row r="20" spans="1:6 16378:16378" s="6" customFormat="1" ht="12">
      <c r="A20" s="8" t="s">
        <v>74</v>
      </c>
      <c r="B20" s="19">
        <v>45753</v>
      </c>
      <c r="C20" s="8" t="s">
        <v>54</v>
      </c>
      <c r="D20" s="8" t="s">
        <v>55</v>
      </c>
      <c r="E20" s="8" t="s">
        <v>76</v>
      </c>
      <c r="F20" s="10">
        <v>1600</v>
      </c>
      <c r="XEX20" s="7">
        <f t="shared" si="0"/>
        <v>47353</v>
      </c>
    </row>
    <row r="21" spans="1:6 16378:16378" s="6" customFormat="1" ht="12">
      <c r="A21" s="8" t="s">
        <v>74</v>
      </c>
      <c r="B21" s="19">
        <v>45753</v>
      </c>
      <c r="C21" s="8" t="s">
        <v>54</v>
      </c>
      <c r="D21" s="8" t="s">
        <v>55</v>
      </c>
      <c r="E21" s="8" t="s">
        <v>77</v>
      </c>
      <c r="F21" s="10">
        <v>7280</v>
      </c>
      <c r="XEX21" s="7">
        <f t="shared" si="0"/>
        <v>53033</v>
      </c>
    </row>
    <row r="22" spans="1:6 16378:16378" s="6" customFormat="1" ht="12">
      <c r="A22" s="8" t="s">
        <v>78</v>
      </c>
      <c r="B22" s="19">
        <v>45783</v>
      </c>
      <c r="C22" s="8" t="s">
        <v>29</v>
      </c>
      <c r="D22" s="8" t="s">
        <v>30</v>
      </c>
      <c r="E22" s="8" t="s">
        <v>79</v>
      </c>
      <c r="F22" s="10">
        <v>1100</v>
      </c>
      <c r="XEX22" s="7">
        <f t="shared" si="0"/>
        <v>46883</v>
      </c>
    </row>
    <row r="23" spans="1:6 16378:16378" s="6" customFormat="1" ht="12">
      <c r="A23" s="8" t="s">
        <v>80</v>
      </c>
      <c r="B23" s="19">
        <v>45783</v>
      </c>
      <c r="C23" s="8" t="s">
        <v>29</v>
      </c>
      <c r="D23" s="8" t="s">
        <v>30</v>
      </c>
      <c r="E23" s="8" t="s">
        <v>81</v>
      </c>
      <c r="F23" s="10">
        <v>1500</v>
      </c>
      <c r="XEX23" s="7">
        <f t="shared" si="0"/>
        <v>47283</v>
      </c>
    </row>
    <row r="24" spans="1:6 16378:16378" s="6" customFormat="1" ht="12">
      <c r="A24" s="8" t="s">
        <v>82</v>
      </c>
      <c r="B24" s="19">
        <v>45783</v>
      </c>
      <c r="C24" s="8" t="s">
        <v>12</v>
      </c>
      <c r="D24" s="8" t="s">
        <v>11</v>
      </c>
      <c r="E24" s="8" t="s">
        <v>83</v>
      </c>
      <c r="F24" s="10">
        <v>78.75</v>
      </c>
      <c r="XEX24" s="7">
        <f t="shared" si="0"/>
        <v>45861.75</v>
      </c>
    </row>
    <row r="25" spans="1:6 16378:16378" s="6" customFormat="1" ht="12">
      <c r="A25" s="8" t="s">
        <v>82</v>
      </c>
      <c r="B25" s="19">
        <v>45783</v>
      </c>
      <c r="C25" s="8" t="s">
        <v>12</v>
      </c>
      <c r="D25" s="8" t="s">
        <v>11</v>
      </c>
      <c r="E25" s="8" t="s">
        <v>31</v>
      </c>
      <c r="F25" s="10">
        <v>63</v>
      </c>
      <c r="XEX25" s="7">
        <f t="shared" si="0"/>
        <v>45846</v>
      </c>
    </row>
    <row r="26" spans="1:6 16378:16378" s="6" customFormat="1" ht="12">
      <c r="A26" s="8" t="s">
        <v>82</v>
      </c>
      <c r="B26" s="19">
        <v>45783</v>
      </c>
      <c r="C26" s="8" t="s">
        <v>12</v>
      </c>
      <c r="D26" s="8" t="s">
        <v>11</v>
      </c>
      <c r="E26" s="8" t="s">
        <v>84</v>
      </c>
      <c r="F26" s="10">
        <v>136.5</v>
      </c>
      <c r="XEX26" s="7">
        <f t="shared" si="0"/>
        <v>45919.5</v>
      </c>
    </row>
    <row r="27" spans="1:6 16378:16378" s="6" customFormat="1" ht="12">
      <c r="A27" s="8" t="s">
        <v>82</v>
      </c>
      <c r="B27" s="19">
        <v>45783</v>
      </c>
      <c r="C27" s="8" t="s">
        <v>12</v>
      </c>
      <c r="D27" s="8" t="s">
        <v>11</v>
      </c>
      <c r="E27" s="8" t="s">
        <v>85</v>
      </c>
      <c r="F27" s="10">
        <v>190.37</v>
      </c>
      <c r="XEX27" s="7">
        <f t="shared" si="0"/>
        <v>45973.37</v>
      </c>
    </row>
    <row r="28" spans="1:6 16378:16378" s="6" customFormat="1" ht="12">
      <c r="A28" s="8" t="s">
        <v>82</v>
      </c>
      <c r="B28" s="19">
        <v>45783</v>
      </c>
      <c r="C28" s="8" t="s">
        <v>12</v>
      </c>
      <c r="D28" s="8" t="s">
        <v>11</v>
      </c>
      <c r="E28" s="8" t="s">
        <v>86</v>
      </c>
      <c r="F28" s="10">
        <v>180.18</v>
      </c>
      <c r="XEX28" s="7">
        <f t="shared" si="0"/>
        <v>45963.18</v>
      </c>
    </row>
    <row r="29" spans="1:6 16378:16378" s="6" customFormat="1" ht="12">
      <c r="A29" s="8" t="s">
        <v>82</v>
      </c>
      <c r="B29" s="19">
        <v>45783</v>
      </c>
      <c r="C29" s="8" t="s">
        <v>12</v>
      </c>
      <c r="D29" s="8" t="s">
        <v>11</v>
      </c>
      <c r="E29" s="8" t="s">
        <v>87</v>
      </c>
      <c r="F29" s="10">
        <v>273</v>
      </c>
      <c r="XEX29" s="7">
        <f t="shared" si="0"/>
        <v>46056</v>
      </c>
    </row>
    <row r="30" spans="1:6 16378:16378" s="6" customFormat="1" ht="12">
      <c r="A30" s="8" t="s">
        <v>82</v>
      </c>
      <c r="B30" s="19">
        <v>45783</v>
      </c>
      <c r="C30" s="8" t="s">
        <v>12</v>
      </c>
      <c r="D30" s="8" t="s">
        <v>11</v>
      </c>
      <c r="E30" s="8" t="s">
        <v>88</v>
      </c>
      <c r="F30" s="10">
        <v>252</v>
      </c>
      <c r="XEX30" s="7">
        <f t="shared" si="0"/>
        <v>46035</v>
      </c>
    </row>
    <row r="31" spans="1:6 16378:16378" s="6" customFormat="1" ht="12">
      <c r="A31" s="8" t="s">
        <v>82</v>
      </c>
      <c r="B31" s="19">
        <v>45783</v>
      </c>
      <c r="C31" s="8" t="s">
        <v>12</v>
      </c>
      <c r="D31" s="8" t="s">
        <v>11</v>
      </c>
      <c r="E31" s="8" t="s">
        <v>89</v>
      </c>
      <c r="F31" s="10">
        <v>15.75</v>
      </c>
      <c r="XEX31" s="7">
        <f t="shared" si="0"/>
        <v>45798.75</v>
      </c>
    </row>
    <row r="32" spans="1:6 16378:16378" s="6" customFormat="1" ht="12">
      <c r="A32" s="8" t="s">
        <v>90</v>
      </c>
      <c r="B32" s="19">
        <v>45783</v>
      </c>
      <c r="C32" s="8" t="s">
        <v>19</v>
      </c>
      <c r="D32" s="8" t="s">
        <v>20</v>
      </c>
      <c r="E32" s="8" t="s">
        <v>91</v>
      </c>
      <c r="F32" s="10">
        <v>900</v>
      </c>
      <c r="XEX32" s="7">
        <f t="shared" si="0"/>
        <v>46683</v>
      </c>
    </row>
    <row r="33" spans="1:6 16378:16378" s="6" customFormat="1" ht="12">
      <c r="A33" s="8" t="s">
        <v>92</v>
      </c>
      <c r="B33" s="19">
        <v>45783</v>
      </c>
      <c r="C33" s="8" t="s">
        <v>12</v>
      </c>
      <c r="D33" s="8" t="s">
        <v>11</v>
      </c>
      <c r="E33" s="8" t="s">
        <v>33</v>
      </c>
      <c r="F33" s="10">
        <v>2000</v>
      </c>
      <c r="XEX33" s="7">
        <f t="shared" si="0"/>
        <v>47783</v>
      </c>
    </row>
    <row r="34" spans="1:6 16378:16378" s="6" customFormat="1" ht="12">
      <c r="A34" s="8" t="s">
        <v>93</v>
      </c>
      <c r="B34" s="19">
        <v>45783</v>
      </c>
      <c r="C34" s="8" t="s">
        <v>94</v>
      </c>
      <c r="D34" s="8" t="s">
        <v>95</v>
      </c>
      <c r="E34" s="8" t="s">
        <v>96</v>
      </c>
      <c r="F34" s="10">
        <v>15840</v>
      </c>
      <c r="XEX34" s="7">
        <f t="shared" si="0"/>
        <v>61623</v>
      </c>
    </row>
    <row r="35" spans="1:6 16378:16378" s="6" customFormat="1" ht="12">
      <c r="A35" s="8" t="s">
        <v>93</v>
      </c>
      <c r="B35" s="19">
        <v>45783</v>
      </c>
      <c r="C35" s="8" t="s">
        <v>94</v>
      </c>
      <c r="D35" s="8" t="s">
        <v>95</v>
      </c>
      <c r="E35" s="8" t="s">
        <v>97</v>
      </c>
      <c r="F35" s="10">
        <v>11400</v>
      </c>
      <c r="XEX35" s="7">
        <f t="shared" si="0"/>
        <v>57183</v>
      </c>
    </row>
    <row r="36" spans="1:6 16378:16378" s="6" customFormat="1" ht="12">
      <c r="A36" s="8" t="s">
        <v>93</v>
      </c>
      <c r="B36" s="19">
        <v>45783</v>
      </c>
      <c r="C36" s="8" t="s">
        <v>94</v>
      </c>
      <c r="D36" s="8" t="s">
        <v>95</v>
      </c>
      <c r="E36" s="8" t="s">
        <v>98</v>
      </c>
      <c r="F36" s="10">
        <v>4380</v>
      </c>
      <c r="XEX36" s="7">
        <f t="shared" si="0"/>
        <v>50163</v>
      </c>
    </row>
    <row r="37" spans="1:6 16378:16378" s="6" customFormat="1" ht="12">
      <c r="A37" s="8" t="s">
        <v>93</v>
      </c>
      <c r="B37" s="19">
        <v>45783</v>
      </c>
      <c r="C37" s="8" t="s">
        <v>94</v>
      </c>
      <c r="D37" s="8" t="s">
        <v>95</v>
      </c>
      <c r="E37" s="8" t="s">
        <v>99</v>
      </c>
      <c r="F37" s="10">
        <v>4000</v>
      </c>
      <c r="XEX37" s="7">
        <f t="shared" si="0"/>
        <v>49783</v>
      </c>
    </row>
    <row r="38" spans="1:6 16378:16378" s="6" customFormat="1" ht="12">
      <c r="A38" s="8" t="s">
        <v>93</v>
      </c>
      <c r="B38" s="19">
        <v>45783</v>
      </c>
      <c r="C38" s="8" t="s">
        <v>94</v>
      </c>
      <c r="D38" s="8" t="s">
        <v>95</v>
      </c>
      <c r="E38" s="8" t="s">
        <v>100</v>
      </c>
      <c r="F38" s="10">
        <v>1200</v>
      </c>
      <c r="XEX38" s="7">
        <f t="shared" si="0"/>
        <v>46983</v>
      </c>
    </row>
    <row r="39" spans="1:6 16378:16378" s="6" customFormat="1" ht="12">
      <c r="A39" s="8" t="s">
        <v>101</v>
      </c>
      <c r="B39" s="19">
        <v>45783</v>
      </c>
      <c r="C39" s="8" t="s">
        <v>12</v>
      </c>
      <c r="D39" s="8" t="s">
        <v>11</v>
      </c>
      <c r="E39" s="8" t="s">
        <v>88</v>
      </c>
      <c r="F39" s="10">
        <v>229.92</v>
      </c>
      <c r="XEX39" s="7">
        <f t="shared" ref="XEX39:XEX70" si="1">SUM(A39:XEW39)</f>
        <v>46012.92</v>
      </c>
    </row>
    <row r="40" spans="1:6 16378:16378" s="6" customFormat="1" ht="12">
      <c r="A40" s="8" t="s">
        <v>101</v>
      </c>
      <c r="B40" s="19">
        <v>45783</v>
      </c>
      <c r="C40" s="8" t="s">
        <v>12</v>
      </c>
      <c r="D40" s="8" t="s">
        <v>11</v>
      </c>
      <c r="E40" s="8" t="s">
        <v>102</v>
      </c>
      <c r="F40" s="10">
        <v>163.80000000000001</v>
      </c>
      <c r="XEX40" s="7">
        <f t="shared" si="1"/>
        <v>45946.8</v>
      </c>
    </row>
    <row r="41" spans="1:6 16378:16378" s="6" customFormat="1" ht="12">
      <c r="A41" s="8" t="s">
        <v>101</v>
      </c>
      <c r="B41" s="19">
        <v>45783</v>
      </c>
      <c r="C41" s="8" t="s">
        <v>12</v>
      </c>
      <c r="D41" s="8" t="s">
        <v>11</v>
      </c>
      <c r="E41" s="8" t="s">
        <v>103</v>
      </c>
      <c r="F41" s="10">
        <v>371.91</v>
      </c>
      <c r="XEX41" s="7">
        <f t="shared" si="1"/>
        <v>46154.91</v>
      </c>
    </row>
    <row r="42" spans="1:6 16378:16378" s="6" customFormat="1" ht="12">
      <c r="A42" s="8" t="s">
        <v>101</v>
      </c>
      <c r="B42" s="19">
        <v>45783</v>
      </c>
      <c r="C42" s="8" t="s">
        <v>12</v>
      </c>
      <c r="D42" s="8" t="s">
        <v>11</v>
      </c>
      <c r="E42" s="8" t="s">
        <v>104</v>
      </c>
      <c r="F42" s="10">
        <v>84</v>
      </c>
      <c r="XEX42" s="7">
        <f t="shared" si="1"/>
        <v>45867</v>
      </c>
    </row>
    <row r="43" spans="1:6 16378:16378" s="6" customFormat="1" ht="12">
      <c r="A43" s="8" t="s">
        <v>101</v>
      </c>
      <c r="B43" s="19">
        <v>45783</v>
      </c>
      <c r="C43" s="8" t="s">
        <v>12</v>
      </c>
      <c r="D43" s="8" t="s">
        <v>11</v>
      </c>
      <c r="E43" s="8" t="s">
        <v>31</v>
      </c>
      <c r="F43" s="10">
        <v>63</v>
      </c>
      <c r="XEX43" s="7">
        <f t="shared" si="1"/>
        <v>45846</v>
      </c>
    </row>
    <row r="44" spans="1:6 16378:16378" s="6" customFormat="1" ht="12">
      <c r="A44" s="8" t="s">
        <v>101</v>
      </c>
      <c r="B44" s="19">
        <v>45783</v>
      </c>
      <c r="C44" s="8" t="s">
        <v>12</v>
      </c>
      <c r="D44" s="8" t="s">
        <v>11</v>
      </c>
      <c r="E44" s="8" t="s">
        <v>105</v>
      </c>
      <c r="F44" s="10">
        <v>47.25</v>
      </c>
      <c r="XEX44" s="7">
        <f t="shared" si="1"/>
        <v>45830.25</v>
      </c>
    </row>
    <row r="45" spans="1:6 16378:16378" s="6" customFormat="1" ht="12">
      <c r="A45" s="8" t="s">
        <v>106</v>
      </c>
      <c r="B45" s="19">
        <v>45814</v>
      </c>
      <c r="C45" s="8" t="s">
        <v>12</v>
      </c>
      <c r="D45" s="8" t="s">
        <v>11</v>
      </c>
      <c r="E45" s="8" t="s">
        <v>107</v>
      </c>
      <c r="F45" s="10">
        <v>164.64</v>
      </c>
      <c r="XEX45" s="7">
        <f t="shared" si="1"/>
        <v>45978.64</v>
      </c>
    </row>
    <row r="46" spans="1:6 16378:16378" s="6" customFormat="1" ht="12">
      <c r="A46" s="8" t="s">
        <v>106</v>
      </c>
      <c r="B46" s="19">
        <v>45814</v>
      </c>
      <c r="C46" s="8" t="s">
        <v>12</v>
      </c>
      <c r="D46" s="8" t="s">
        <v>11</v>
      </c>
      <c r="E46" s="8" t="s">
        <v>108</v>
      </c>
      <c r="F46" s="10">
        <v>194.25</v>
      </c>
      <c r="XEX46" s="7">
        <f t="shared" si="1"/>
        <v>46008.25</v>
      </c>
    </row>
    <row r="47" spans="1:6 16378:16378" s="6" customFormat="1" ht="12">
      <c r="A47" s="8" t="s">
        <v>106</v>
      </c>
      <c r="B47" s="19">
        <v>45814</v>
      </c>
      <c r="C47" s="8" t="s">
        <v>12</v>
      </c>
      <c r="D47" s="8" t="s">
        <v>11</v>
      </c>
      <c r="E47" s="8" t="s">
        <v>109</v>
      </c>
      <c r="F47" s="10">
        <v>241.5</v>
      </c>
      <c r="XEX47" s="7">
        <f t="shared" si="1"/>
        <v>46055.5</v>
      </c>
    </row>
    <row r="48" spans="1:6 16378:16378" s="6" customFormat="1" ht="12">
      <c r="A48" s="8" t="s">
        <v>106</v>
      </c>
      <c r="B48" s="19">
        <v>45814</v>
      </c>
      <c r="C48" s="8" t="s">
        <v>12</v>
      </c>
      <c r="D48" s="8" t="s">
        <v>11</v>
      </c>
      <c r="E48" s="8" t="s">
        <v>83</v>
      </c>
      <c r="F48" s="10">
        <v>78.75</v>
      </c>
      <c r="XEX48" s="7">
        <f t="shared" si="1"/>
        <v>45892.75</v>
      </c>
    </row>
    <row r="49" spans="1:6 16378:16378" s="6" customFormat="1" ht="12">
      <c r="A49" s="8" t="s">
        <v>106</v>
      </c>
      <c r="B49" s="19">
        <v>45814</v>
      </c>
      <c r="C49" s="8" t="s">
        <v>12</v>
      </c>
      <c r="D49" s="8" t="s">
        <v>11</v>
      </c>
      <c r="E49" s="8" t="s">
        <v>39</v>
      </c>
      <c r="F49" s="10">
        <v>15.75</v>
      </c>
      <c r="XEX49" s="7">
        <f t="shared" si="1"/>
        <v>45829.75</v>
      </c>
    </row>
    <row r="50" spans="1:6 16378:16378" s="6" customFormat="1" ht="12">
      <c r="A50" s="8" t="s">
        <v>106</v>
      </c>
      <c r="B50" s="19">
        <v>45814</v>
      </c>
      <c r="C50" s="8" t="s">
        <v>12</v>
      </c>
      <c r="D50" s="8" t="s">
        <v>11</v>
      </c>
      <c r="E50" s="8" t="s">
        <v>110</v>
      </c>
      <c r="F50" s="10">
        <v>39.9</v>
      </c>
      <c r="XEX50" s="7">
        <f t="shared" si="1"/>
        <v>45853.9</v>
      </c>
    </row>
    <row r="51" spans="1:6 16378:16378" s="6" customFormat="1" ht="12">
      <c r="A51" s="8" t="s">
        <v>106</v>
      </c>
      <c r="B51" s="19">
        <v>45814</v>
      </c>
      <c r="C51" s="8" t="s">
        <v>12</v>
      </c>
      <c r="D51" s="8" t="s">
        <v>11</v>
      </c>
      <c r="E51" s="8" t="s">
        <v>84</v>
      </c>
      <c r="F51" s="10">
        <v>78.75</v>
      </c>
      <c r="XEX51" s="7">
        <f t="shared" si="1"/>
        <v>45892.75</v>
      </c>
    </row>
    <row r="52" spans="1:6 16378:16378" s="6" customFormat="1" ht="12">
      <c r="A52" s="8" t="s">
        <v>106</v>
      </c>
      <c r="B52" s="19">
        <v>45814</v>
      </c>
      <c r="C52" s="8" t="s">
        <v>12</v>
      </c>
      <c r="D52" s="8" t="s">
        <v>11</v>
      </c>
      <c r="E52" s="8" t="s">
        <v>111</v>
      </c>
      <c r="F52" s="10">
        <v>378</v>
      </c>
      <c r="XEX52" s="7">
        <f t="shared" si="1"/>
        <v>46192</v>
      </c>
    </row>
    <row r="53" spans="1:6 16378:16378" s="6" customFormat="1" ht="12">
      <c r="A53" s="8" t="s">
        <v>106</v>
      </c>
      <c r="B53" s="19">
        <v>45814</v>
      </c>
      <c r="C53" s="8" t="s">
        <v>12</v>
      </c>
      <c r="D53" s="8" t="s">
        <v>11</v>
      </c>
      <c r="E53" s="8" t="s">
        <v>31</v>
      </c>
      <c r="F53" s="10">
        <v>63</v>
      </c>
      <c r="XEX53" s="7">
        <f t="shared" si="1"/>
        <v>45877</v>
      </c>
    </row>
    <row r="54" spans="1:6 16378:16378" s="6" customFormat="1" ht="12">
      <c r="A54" s="8" t="s">
        <v>112</v>
      </c>
      <c r="B54" s="19">
        <v>45814</v>
      </c>
      <c r="C54" s="8" t="s">
        <v>16</v>
      </c>
      <c r="D54" s="8" t="s">
        <v>17</v>
      </c>
      <c r="E54" s="8" t="s">
        <v>18</v>
      </c>
      <c r="F54" s="10">
        <v>3360</v>
      </c>
      <c r="XEX54" s="7">
        <f t="shared" si="1"/>
        <v>49174</v>
      </c>
    </row>
    <row r="55" spans="1:6 16378:16378" s="6" customFormat="1" ht="12">
      <c r="A55" s="8" t="s">
        <v>112</v>
      </c>
      <c r="B55" s="19">
        <v>45814</v>
      </c>
      <c r="C55" s="8" t="s">
        <v>16</v>
      </c>
      <c r="D55" s="8" t="s">
        <v>17</v>
      </c>
      <c r="E55" s="8" t="s">
        <v>76</v>
      </c>
      <c r="F55" s="10">
        <v>1666.67</v>
      </c>
      <c r="XEX55" s="7">
        <f t="shared" si="1"/>
        <v>47480.67</v>
      </c>
    </row>
    <row r="56" spans="1:6 16378:16378" s="6" customFormat="1" ht="12">
      <c r="A56" s="8" t="s">
        <v>113</v>
      </c>
      <c r="B56" s="19">
        <v>45967</v>
      </c>
      <c r="C56" s="8" t="s">
        <v>9</v>
      </c>
      <c r="D56" s="8" t="s">
        <v>13</v>
      </c>
      <c r="E56" s="8" t="s">
        <v>37</v>
      </c>
      <c r="F56" s="10">
        <v>525</v>
      </c>
      <c r="XEX56" s="7">
        <f t="shared" si="1"/>
        <v>46492</v>
      </c>
    </row>
    <row r="57" spans="1:6 16378:16378" s="6" customFormat="1" ht="12">
      <c r="A57" s="8" t="s">
        <v>113</v>
      </c>
      <c r="B57" s="19">
        <v>45967</v>
      </c>
      <c r="C57" s="8" t="s">
        <v>9</v>
      </c>
      <c r="D57" s="8" t="s">
        <v>13</v>
      </c>
      <c r="E57" s="8" t="s">
        <v>114</v>
      </c>
      <c r="F57" s="10">
        <v>1300</v>
      </c>
      <c r="XEX57" s="7">
        <f t="shared" si="1"/>
        <v>47267</v>
      </c>
    </row>
    <row r="58" spans="1:6 16378:16378" s="6" customFormat="1" ht="12">
      <c r="A58" s="8" t="s">
        <v>113</v>
      </c>
      <c r="B58" s="19">
        <v>45967</v>
      </c>
      <c r="C58" s="8" t="s">
        <v>9</v>
      </c>
      <c r="D58" s="8" t="s">
        <v>13</v>
      </c>
      <c r="E58" s="8" t="s">
        <v>115</v>
      </c>
      <c r="F58" s="10">
        <v>1400</v>
      </c>
      <c r="XEX58" s="7">
        <f t="shared" si="1"/>
        <v>47367</v>
      </c>
    </row>
    <row r="59" spans="1:6 16378:16378" s="6" customFormat="1" ht="12">
      <c r="A59" s="8" t="s">
        <v>113</v>
      </c>
      <c r="B59" s="19">
        <v>45967</v>
      </c>
      <c r="C59" s="8" t="s">
        <v>9</v>
      </c>
      <c r="D59" s="8" t="s">
        <v>13</v>
      </c>
      <c r="E59" s="8" t="s">
        <v>116</v>
      </c>
      <c r="F59" s="10">
        <v>2475</v>
      </c>
      <c r="XEX59" s="7">
        <f t="shared" si="1"/>
        <v>48442</v>
      </c>
    </row>
    <row r="60" spans="1:6 16378:16378" s="6" customFormat="1" ht="12">
      <c r="A60" s="8" t="s">
        <v>113</v>
      </c>
      <c r="B60" s="19">
        <v>45967</v>
      </c>
      <c r="C60" s="8" t="s">
        <v>9</v>
      </c>
      <c r="D60" s="8" t="s">
        <v>13</v>
      </c>
      <c r="E60" s="8" t="s">
        <v>44</v>
      </c>
      <c r="F60" s="10">
        <v>200</v>
      </c>
      <c r="XEX60" s="7">
        <f t="shared" si="1"/>
        <v>46167</v>
      </c>
    </row>
    <row r="61" spans="1:6 16378:16378" s="6" customFormat="1" ht="12">
      <c r="A61" s="8" t="s">
        <v>117</v>
      </c>
      <c r="B61" s="19">
        <v>45967</v>
      </c>
      <c r="C61" s="8" t="s">
        <v>9</v>
      </c>
      <c r="D61" s="8" t="s">
        <v>13</v>
      </c>
      <c r="E61" s="8" t="s">
        <v>118</v>
      </c>
      <c r="F61" s="10">
        <v>3000</v>
      </c>
      <c r="XEX61" s="7">
        <f t="shared" si="1"/>
        <v>48967</v>
      </c>
    </row>
    <row r="62" spans="1:6 16378:16378" s="6" customFormat="1" ht="12">
      <c r="A62" s="8" t="s">
        <v>119</v>
      </c>
      <c r="B62" s="19">
        <v>45967</v>
      </c>
      <c r="C62" s="8" t="s">
        <v>12</v>
      </c>
      <c r="D62" s="8" t="s">
        <v>11</v>
      </c>
      <c r="E62" s="8" t="s">
        <v>39</v>
      </c>
      <c r="F62" s="10">
        <v>47.25</v>
      </c>
      <c r="XEX62" s="7">
        <f t="shared" si="1"/>
        <v>46014.25</v>
      </c>
    </row>
    <row r="63" spans="1:6 16378:16378" s="6" customFormat="1" ht="12">
      <c r="A63" s="8" t="s">
        <v>119</v>
      </c>
      <c r="B63" s="19">
        <v>45967</v>
      </c>
      <c r="C63" s="8" t="s">
        <v>12</v>
      </c>
      <c r="D63" s="8" t="s">
        <v>11</v>
      </c>
      <c r="E63" s="8" t="s">
        <v>120</v>
      </c>
      <c r="F63" s="10">
        <v>42</v>
      </c>
      <c r="XEX63" s="7">
        <f t="shared" si="1"/>
        <v>46009</v>
      </c>
    </row>
    <row r="64" spans="1:6 16378:16378" s="6" customFormat="1" ht="12">
      <c r="A64" s="8" t="s">
        <v>119</v>
      </c>
      <c r="B64" s="19">
        <v>45967</v>
      </c>
      <c r="C64" s="8" t="s">
        <v>12</v>
      </c>
      <c r="D64" s="8" t="s">
        <v>11</v>
      </c>
      <c r="E64" s="8" t="s">
        <v>121</v>
      </c>
      <c r="F64" s="10">
        <v>441</v>
      </c>
      <c r="XEX64" s="7">
        <f t="shared" si="1"/>
        <v>46408</v>
      </c>
    </row>
    <row r="65" spans="1:6 16378:16378" s="6" customFormat="1" ht="12">
      <c r="A65" s="8" t="s">
        <v>119</v>
      </c>
      <c r="B65" s="19">
        <v>45967</v>
      </c>
      <c r="C65" s="8" t="s">
        <v>12</v>
      </c>
      <c r="D65" s="8" t="s">
        <v>11</v>
      </c>
      <c r="E65" s="8" t="s">
        <v>122</v>
      </c>
      <c r="F65" s="10">
        <v>136.5</v>
      </c>
      <c r="XEX65" s="7">
        <f t="shared" si="1"/>
        <v>46103.5</v>
      </c>
    </row>
    <row r="66" spans="1:6 16378:16378" s="6" customFormat="1" ht="12">
      <c r="A66" s="8" t="s">
        <v>119</v>
      </c>
      <c r="B66" s="19">
        <v>45967</v>
      </c>
      <c r="C66" s="8" t="s">
        <v>12</v>
      </c>
      <c r="D66" s="8" t="s">
        <v>11</v>
      </c>
      <c r="E66" s="8" t="s">
        <v>123</v>
      </c>
      <c r="F66" s="10">
        <v>2572.5</v>
      </c>
      <c r="XEX66" s="7">
        <f t="shared" si="1"/>
        <v>48539.5</v>
      </c>
    </row>
    <row r="67" spans="1:6 16378:16378" s="6" customFormat="1" ht="12">
      <c r="A67" s="8" t="s">
        <v>119</v>
      </c>
      <c r="B67" s="19">
        <v>45967</v>
      </c>
      <c r="C67" s="8" t="s">
        <v>12</v>
      </c>
      <c r="D67" s="8" t="s">
        <v>11</v>
      </c>
      <c r="E67" s="8" t="s">
        <v>124</v>
      </c>
      <c r="F67" s="10">
        <v>294</v>
      </c>
      <c r="XEX67" s="7">
        <f t="shared" si="1"/>
        <v>46261</v>
      </c>
    </row>
    <row r="68" spans="1:6 16378:16378" s="6" customFormat="1" ht="12">
      <c r="A68" s="8" t="s">
        <v>119</v>
      </c>
      <c r="B68" s="19">
        <v>45967</v>
      </c>
      <c r="C68" s="8" t="s">
        <v>12</v>
      </c>
      <c r="D68" s="8" t="s">
        <v>11</v>
      </c>
      <c r="E68" s="8" t="s">
        <v>125</v>
      </c>
      <c r="F68" s="10">
        <v>367.5</v>
      </c>
      <c r="XEX68" s="7">
        <f t="shared" si="1"/>
        <v>46334.5</v>
      </c>
    </row>
    <row r="69" spans="1:6 16378:16378" s="6" customFormat="1" ht="12">
      <c r="A69" s="8" t="s">
        <v>119</v>
      </c>
      <c r="B69" s="19">
        <v>45967</v>
      </c>
      <c r="C69" s="8" t="s">
        <v>12</v>
      </c>
      <c r="D69" s="8" t="s">
        <v>11</v>
      </c>
      <c r="E69" s="8" t="s">
        <v>126</v>
      </c>
      <c r="F69" s="10">
        <v>378</v>
      </c>
      <c r="XEX69" s="7">
        <f t="shared" si="1"/>
        <v>46345</v>
      </c>
    </row>
    <row r="70" spans="1:6 16378:16378" s="6" customFormat="1" ht="12">
      <c r="A70" s="8" t="s">
        <v>119</v>
      </c>
      <c r="B70" s="19">
        <v>45967</v>
      </c>
      <c r="C70" s="8" t="s">
        <v>12</v>
      </c>
      <c r="D70" s="8" t="s">
        <v>11</v>
      </c>
      <c r="E70" s="8" t="s">
        <v>127</v>
      </c>
      <c r="F70" s="10">
        <v>94.5</v>
      </c>
      <c r="XEX70" s="7">
        <f t="shared" si="1"/>
        <v>46061.5</v>
      </c>
    </row>
    <row r="71" spans="1:6 16378:16378" s="6" customFormat="1" ht="12">
      <c r="A71" s="8" t="s">
        <v>119</v>
      </c>
      <c r="B71" s="19">
        <v>45967</v>
      </c>
      <c r="C71" s="8" t="s">
        <v>12</v>
      </c>
      <c r="D71" s="8" t="s">
        <v>11</v>
      </c>
      <c r="E71" s="8" t="s">
        <v>128</v>
      </c>
      <c r="F71" s="10">
        <v>1963.5</v>
      </c>
      <c r="XEX71" s="7">
        <f t="shared" ref="XEX71:XEX104" si="2">SUM(A71:XEW71)</f>
        <v>47930.5</v>
      </c>
    </row>
    <row r="72" spans="1:6 16378:16378" s="6" customFormat="1" ht="12">
      <c r="A72" s="8" t="s">
        <v>119</v>
      </c>
      <c r="B72" s="19">
        <v>45967</v>
      </c>
      <c r="C72" s="8" t="s">
        <v>12</v>
      </c>
      <c r="D72" s="8" t="s">
        <v>11</v>
      </c>
      <c r="E72" s="8" t="s">
        <v>129</v>
      </c>
      <c r="F72" s="10">
        <v>136.5</v>
      </c>
      <c r="XEX72" s="7">
        <f t="shared" si="2"/>
        <v>46103.5</v>
      </c>
    </row>
    <row r="73" spans="1:6 16378:16378" s="6" customFormat="1" ht="12">
      <c r="A73" s="8" t="s">
        <v>119</v>
      </c>
      <c r="B73" s="19">
        <v>45967</v>
      </c>
      <c r="C73" s="8" t="s">
        <v>12</v>
      </c>
      <c r="D73" s="8" t="s">
        <v>11</v>
      </c>
      <c r="E73" s="8" t="s">
        <v>130</v>
      </c>
      <c r="F73" s="10">
        <v>924</v>
      </c>
      <c r="XEX73" s="7">
        <f t="shared" si="2"/>
        <v>46891</v>
      </c>
    </row>
    <row r="74" spans="1:6 16378:16378" s="6" customFormat="1" ht="12">
      <c r="A74" s="8" t="s">
        <v>131</v>
      </c>
      <c r="B74" s="19">
        <v>45967</v>
      </c>
      <c r="C74" s="8" t="s">
        <v>132</v>
      </c>
      <c r="D74" s="8" t="s">
        <v>133</v>
      </c>
      <c r="E74" s="8" t="s">
        <v>134</v>
      </c>
      <c r="F74" s="10">
        <v>2400</v>
      </c>
      <c r="XEX74" s="7">
        <f t="shared" si="2"/>
        <v>48367</v>
      </c>
    </row>
    <row r="75" spans="1:6 16378:16378" s="6" customFormat="1" ht="12">
      <c r="A75" s="8" t="s">
        <v>135</v>
      </c>
      <c r="B75" s="19">
        <v>45997</v>
      </c>
      <c r="C75" s="8" t="s">
        <v>12</v>
      </c>
      <c r="D75" s="8" t="s">
        <v>11</v>
      </c>
      <c r="E75" s="8" t="s">
        <v>43</v>
      </c>
      <c r="F75" s="10">
        <v>2310</v>
      </c>
      <c r="XEX75" s="7">
        <f t="shared" si="2"/>
        <v>48307</v>
      </c>
    </row>
    <row r="76" spans="1:6 16378:16378" s="6" customFormat="1" ht="12">
      <c r="A76" s="8" t="s">
        <v>135</v>
      </c>
      <c r="B76" s="19">
        <v>45997</v>
      </c>
      <c r="C76" s="8" t="s">
        <v>12</v>
      </c>
      <c r="D76" s="8" t="s">
        <v>11</v>
      </c>
      <c r="E76" s="8" t="s">
        <v>136</v>
      </c>
      <c r="F76" s="10">
        <v>5670</v>
      </c>
      <c r="XEX76" s="7">
        <f t="shared" si="2"/>
        <v>51667</v>
      </c>
    </row>
    <row r="77" spans="1:6 16378:16378" s="6" customFormat="1" ht="12">
      <c r="A77" s="8" t="s">
        <v>135</v>
      </c>
      <c r="B77" s="19">
        <v>45997</v>
      </c>
      <c r="C77" s="8" t="s">
        <v>12</v>
      </c>
      <c r="D77" s="8" t="s">
        <v>11</v>
      </c>
      <c r="E77" s="8" t="s">
        <v>137</v>
      </c>
      <c r="F77" s="10">
        <v>6930</v>
      </c>
      <c r="XEX77" s="7">
        <f t="shared" si="2"/>
        <v>52927</v>
      </c>
    </row>
    <row r="78" spans="1:6 16378:16378" s="6" customFormat="1" ht="12">
      <c r="A78" s="8" t="s">
        <v>135</v>
      </c>
      <c r="B78" s="19">
        <v>45997</v>
      </c>
      <c r="C78" s="8" t="s">
        <v>12</v>
      </c>
      <c r="D78" s="8" t="s">
        <v>11</v>
      </c>
      <c r="E78" s="8" t="s">
        <v>138</v>
      </c>
      <c r="F78" s="10">
        <v>582.75</v>
      </c>
      <c r="XEX78" s="7">
        <f t="shared" si="2"/>
        <v>46579.75</v>
      </c>
    </row>
    <row r="79" spans="1:6 16378:16378" s="6" customFormat="1" ht="12">
      <c r="A79" s="8" t="s">
        <v>139</v>
      </c>
      <c r="B79" s="19">
        <v>45997</v>
      </c>
      <c r="C79" s="8" t="s">
        <v>14</v>
      </c>
      <c r="D79" s="8" t="s">
        <v>15</v>
      </c>
      <c r="E79" s="8" t="s">
        <v>46</v>
      </c>
      <c r="F79" s="10">
        <v>110800</v>
      </c>
      <c r="XEX79" s="7">
        <f t="shared" si="2"/>
        <v>156797</v>
      </c>
    </row>
    <row r="80" spans="1:6 16378:16378" s="6" customFormat="1" ht="12">
      <c r="A80" s="8" t="s">
        <v>140</v>
      </c>
      <c r="B80" s="19">
        <v>45997</v>
      </c>
      <c r="C80" s="8" t="s">
        <v>22</v>
      </c>
      <c r="D80" s="8" t="s">
        <v>23</v>
      </c>
      <c r="E80" s="8" t="s">
        <v>141</v>
      </c>
      <c r="F80" s="10">
        <v>5100</v>
      </c>
      <c r="XEX80" s="7">
        <f t="shared" si="2"/>
        <v>51097</v>
      </c>
    </row>
    <row r="81" spans="1:6 16378:16378" s="6" customFormat="1" ht="12">
      <c r="A81" s="8"/>
      <c r="B81" s="24">
        <v>45821</v>
      </c>
      <c r="C81" s="8" t="s">
        <v>234</v>
      </c>
      <c r="D81" s="8" t="s">
        <v>235</v>
      </c>
      <c r="E81" s="8" t="s">
        <v>236</v>
      </c>
      <c r="F81" s="10">
        <v>185000</v>
      </c>
      <c r="XEX81" s="7"/>
    </row>
    <row r="82" spans="1:6 16378:16378" s="6" customFormat="1" ht="12">
      <c r="A82" s="8" t="s">
        <v>142</v>
      </c>
      <c r="B82" s="24">
        <v>45821</v>
      </c>
      <c r="C82" s="8" t="s">
        <v>10</v>
      </c>
      <c r="D82" s="8" t="s">
        <v>28</v>
      </c>
      <c r="E82" s="8" t="s">
        <v>143</v>
      </c>
      <c r="F82" s="10">
        <v>4800</v>
      </c>
      <c r="XEX82" s="7">
        <f t="shared" si="2"/>
        <v>50621</v>
      </c>
    </row>
    <row r="83" spans="1:6 16378:16378" s="6" customFormat="1" ht="12">
      <c r="A83" s="8" t="s">
        <v>142</v>
      </c>
      <c r="B83" s="24">
        <v>45821</v>
      </c>
      <c r="C83" s="8" t="s">
        <v>10</v>
      </c>
      <c r="D83" s="8" t="s">
        <v>28</v>
      </c>
      <c r="E83" s="8" t="s">
        <v>144</v>
      </c>
      <c r="F83" s="10">
        <v>300</v>
      </c>
      <c r="XEX83" s="7">
        <f t="shared" si="2"/>
        <v>46121</v>
      </c>
    </row>
    <row r="84" spans="1:6 16378:16378" s="6" customFormat="1" ht="12">
      <c r="A84" s="8" t="s">
        <v>142</v>
      </c>
      <c r="B84" s="24">
        <v>45821</v>
      </c>
      <c r="C84" s="8" t="s">
        <v>10</v>
      </c>
      <c r="D84" s="8" t="s">
        <v>28</v>
      </c>
      <c r="E84" s="8" t="s">
        <v>145</v>
      </c>
      <c r="F84" s="10">
        <v>600</v>
      </c>
      <c r="XEX84" s="7">
        <f t="shared" si="2"/>
        <v>46421</v>
      </c>
    </row>
    <row r="85" spans="1:6 16378:16378" s="6" customFormat="1" ht="12">
      <c r="A85" s="8" t="s">
        <v>142</v>
      </c>
      <c r="B85" s="24">
        <v>45821</v>
      </c>
      <c r="C85" s="8" t="s">
        <v>10</v>
      </c>
      <c r="D85" s="8" t="s">
        <v>28</v>
      </c>
      <c r="E85" s="8" t="s">
        <v>146</v>
      </c>
      <c r="F85" s="10">
        <v>3500</v>
      </c>
      <c r="XEX85" s="7">
        <f t="shared" si="2"/>
        <v>49321</v>
      </c>
    </row>
    <row r="86" spans="1:6 16378:16378" s="6" customFormat="1" ht="12">
      <c r="A86" s="8" t="s">
        <v>142</v>
      </c>
      <c r="B86" s="24">
        <v>45821</v>
      </c>
      <c r="C86" s="8" t="s">
        <v>10</v>
      </c>
      <c r="D86" s="8" t="s">
        <v>28</v>
      </c>
      <c r="E86" s="8" t="s">
        <v>147</v>
      </c>
      <c r="F86" s="10">
        <v>1000</v>
      </c>
      <c r="XEX86" s="7">
        <f t="shared" si="2"/>
        <v>46821</v>
      </c>
    </row>
    <row r="87" spans="1:6 16378:16378" s="6" customFormat="1" ht="12">
      <c r="A87" s="8" t="s">
        <v>142</v>
      </c>
      <c r="B87" s="24">
        <v>45821</v>
      </c>
      <c r="C87" s="8" t="s">
        <v>10</v>
      </c>
      <c r="D87" s="8" t="s">
        <v>28</v>
      </c>
      <c r="E87" s="8" t="s">
        <v>148</v>
      </c>
      <c r="F87" s="10">
        <v>1000</v>
      </c>
      <c r="XEX87" s="7">
        <f t="shared" si="2"/>
        <v>46821</v>
      </c>
    </row>
    <row r="88" spans="1:6 16378:16378" s="6" customFormat="1" ht="12">
      <c r="A88" s="8" t="s">
        <v>149</v>
      </c>
      <c r="B88" s="24">
        <v>45821</v>
      </c>
      <c r="C88" s="8" t="s">
        <v>10</v>
      </c>
      <c r="D88" s="8" t="s">
        <v>28</v>
      </c>
      <c r="E88" s="8" t="s">
        <v>150</v>
      </c>
      <c r="F88" s="10">
        <v>1500</v>
      </c>
      <c r="XEX88" s="7">
        <f t="shared" si="2"/>
        <v>47321</v>
      </c>
    </row>
    <row r="89" spans="1:6 16378:16378" s="6" customFormat="1" ht="12">
      <c r="A89" s="8" t="s">
        <v>151</v>
      </c>
      <c r="B89" s="24">
        <v>45821</v>
      </c>
      <c r="C89" s="8" t="s">
        <v>10</v>
      </c>
      <c r="D89" s="8" t="s">
        <v>28</v>
      </c>
      <c r="E89" s="8" t="s">
        <v>152</v>
      </c>
      <c r="F89" s="10">
        <v>1300</v>
      </c>
      <c r="XEX89" s="7">
        <f t="shared" si="2"/>
        <v>47121</v>
      </c>
    </row>
    <row r="90" spans="1:6 16378:16378" s="6" customFormat="1" ht="12">
      <c r="A90" s="8"/>
      <c r="B90" s="24">
        <v>45824</v>
      </c>
      <c r="C90" s="8" t="s">
        <v>231</v>
      </c>
      <c r="D90" s="8" t="s">
        <v>232</v>
      </c>
      <c r="E90" s="8" t="s">
        <v>233</v>
      </c>
      <c r="F90" s="10">
        <v>14000</v>
      </c>
      <c r="XEX90" s="7"/>
    </row>
    <row r="91" spans="1:6 16378:16378" s="6" customFormat="1" ht="12">
      <c r="A91" s="8" t="s">
        <v>153</v>
      </c>
      <c r="B91" s="24">
        <v>45825</v>
      </c>
      <c r="C91" s="8" t="s">
        <v>10</v>
      </c>
      <c r="D91" s="8" t="s">
        <v>28</v>
      </c>
      <c r="E91" s="8" t="s">
        <v>154</v>
      </c>
      <c r="F91" s="10">
        <v>1200</v>
      </c>
      <c r="XEX91" s="7">
        <f t="shared" si="2"/>
        <v>47025</v>
      </c>
    </row>
    <row r="92" spans="1:6 16378:16378" s="6" customFormat="1" ht="12">
      <c r="A92" s="8" t="s">
        <v>153</v>
      </c>
      <c r="B92" s="24">
        <v>45825</v>
      </c>
      <c r="C92" s="8" t="s">
        <v>10</v>
      </c>
      <c r="D92" s="8" t="s">
        <v>28</v>
      </c>
      <c r="E92" s="8" t="s">
        <v>155</v>
      </c>
      <c r="F92" s="10">
        <v>600</v>
      </c>
      <c r="XEX92" s="7">
        <f t="shared" si="2"/>
        <v>46425</v>
      </c>
    </row>
    <row r="93" spans="1:6 16378:16378" s="6" customFormat="1" ht="12">
      <c r="A93" s="8" t="s">
        <v>153</v>
      </c>
      <c r="B93" s="24">
        <v>45825</v>
      </c>
      <c r="C93" s="8" t="s">
        <v>10</v>
      </c>
      <c r="D93" s="8" t="s">
        <v>28</v>
      </c>
      <c r="E93" s="8" t="s">
        <v>156</v>
      </c>
      <c r="F93" s="10">
        <v>200</v>
      </c>
      <c r="XEX93" s="7">
        <f t="shared" si="2"/>
        <v>46025</v>
      </c>
    </row>
    <row r="94" spans="1:6 16378:16378" s="6" customFormat="1" ht="12">
      <c r="A94" s="8" t="s">
        <v>153</v>
      </c>
      <c r="B94" s="24">
        <v>45825</v>
      </c>
      <c r="C94" s="8" t="s">
        <v>10</v>
      </c>
      <c r="D94" s="8" t="s">
        <v>28</v>
      </c>
      <c r="E94" s="8" t="s">
        <v>157</v>
      </c>
      <c r="F94" s="10">
        <v>500</v>
      </c>
      <c r="XEX94" s="7">
        <f t="shared" si="2"/>
        <v>46325</v>
      </c>
    </row>
    <row r="95" spans="1:6 16378:16378" s="6" customFormat="1" ht="12">
      <c r="A95" s="8" t="s">
        <v>153</v>
      </c>
      <c r="B95" s="24">
        <v>45825</v>
      </c>
      <c r="C95" s="8" t="s">
        <v>10</v>
      </c>
      <c r="D95" s="8" t="s">
        <v>28</v>
      </c>
      <c r="E95" s="8" t="s">
        <v>158</v>
      </c>
      <c r="F95" s="10">
        <v>400</v>
      </c>
      <c r="XEX95" s="7">
        <f t="shared" si="2"/>
        <v>46225</v>
      </c>
    </row>
    <row r="96" spans="1:6 16378:16378" s="6" customFormat="1" ht="12">
      <c r="A96" s="8" t="s">
        <v>159</v>
      </c>
      <c r="B96" s="24">
        <v>45825</v>
      </c>
      <c r="C96" s="8" t="s">
        <v>9</v>
      </c>
      <c r="D96" s="8" t="s">
        <v>13</v>
      </c>
      <c r="E96" s="8" t="s">
        <v>50</v>
      </c>
      <c r="F96" s="10">
        <v>825</v>
      </c>
      <c r="XEX96" s="7">
        <f t="shared" si="2"/>
        <v>46650</v>
      </c>
    </row>
    <row r="97" spans="1:6 16378:16378" s="6" customFormat="1" ht="12">
      <c r="A97" s="8" t="s">
        <v>159</v>
      </c>
      <c r="B97" s="24">
        <v>45825</v>
      </c>
      <c r="C97" s="8" t="s">
        <v>9</v>
      </c>
      <c r="D97" s="8" t="s">
        <v>13</v>
      </c>
      <c r="E97" s="8" t="s">
        <v>49</v>
      </c>
      <c r="F97" s="10">
        <v>1400</v>
      </c>
      <c r="XEX97" s="7">
        <f t="shared" si="2"/>
        <v>47225</v>
      </c>
    </row>
    <row r="98" spans="1:6 16378:16378" s="6" customFormat="1" ht="12">
      <c r="A98" s="8" t="s">
        <v>159</v>
      </c>
      <c r="B98" s="24">
        <v>45825</v>
      </c>
      <c r="C98" s="8" t="s">
        <v>9</v>
      </c>
      <c r="D98" s="8" t="s">
        <v>13</v>
      </c>
      <c r="E98" s="8" t="s">
        <v>38</v>
      </c>
      <c r="F98" s="10">
        <v>650</v>
      </c>
      <c r="XEX98" s="7">
        <f t="shared" si="2"/>
        <v>46475</v>
      </c>
    </row>
    <row r="99" spans="1:6 16378:16378" s="6" customFormat="1" ht="12">
      <c r="A99" s="8" t="s">
        <v>160</v>
      </c>
      <c r="B99" s="24">
        <v>45825</v>
      </c>
      <c r="C99" s="8" t="s">
        <v>94</v>
      </c>
      <c r="D99" s="8" t="s">
        <v>95</v>
      </c>
      <c r="E99" s="8" t="s">
        <v>97</v>
      </c>
      <c r="F99" s="10">
        <v>2880</v>
      </c>
      <c r="XEX99" s="7">
        <f t="shared" si="2"/>
        <v>48705</v>
      </c>
    </row>
    <row r="100" spans="1:6 16378:16378" s="6" customFormat="1" ht="12">
      <c r="A100" s="8" t="s">
        <v>160</v>
      </c>
      <c r="B100" s="24">
        <v>45825</v>
      </c>
      <c r="C100" s="8" t="s">
        <v>94</v>
      </c>
      <c r="D100" s="8" t="s">
        <v>95</v>
      </c>
      <c r="E100" s="8" t="s">
        <v>98</v>
      </c>
      <c r="F100" s="10">
        <v>370</v>
      </c>
      <c r="XEX100" s="7">
        <f t="shared" si="2"/>
        <v>46195</v>
      </c>
    </row>
    <row r="101" spans="1:6 16378:16378" s="6" customFormat="1" ht="12">
      <c r="A101" s="8" t="s">
        <v>160</v>
      </c>
      <c r="B101" s="24">
        <v>45825</v>
      </c>
      <c r="C101" s="8" t="s">
        <v>94</v>
      </c>
      <c r="D101" s="8" t="s">
        <v>95</v>
      </c>
      <c r="E101" s="8" t="s">
        <v>161</v>
      </c>
      <c r="F101" s="10">
        <v>240</v>
      </c>
      <c r="XEX101" s="7">
        <f t="shared" si="2"/>
        <v>46065</v>
      </c>
    </row>
    <row r="102" spans="1:6 16378:16378" s="6" customFormat="1" ht="12">
      <c r="A102" s="8" t="s">
        <v>160</v>
      </c>
      <c r="B102" s="24">
        <v>45825</v>
      </c>
      <c r="C102" s="8" t="s">
        <v>94</v>
      </c>
      <c r="D102" s="8" t="s">
        <v>95</v>
      </c>
      <c r="E102" s="8" t="s">
        <v>162</v>
      </c>
      <c r="F102" s="10">
        <v>240</v>
      </c>
      <c r="XEX102" s="7">
        <f t="shared" si="2"/>
        <v>46065</v>
      </c>
    </row>
    <row r="103" spans="1:6 16378:16378" s="6" customFormat="1" ht="12">
      <c r="A103" s="8" t="s">
        <v>160</v>
      </c>
      <c r="B103" s="24">
        <v>45825</v>
      </c>
      <c r="C103" s="8" t="s">
        <v>94</v>
      </c>
      <c r="D103" s="8" t="s">
        <v>95</v>
      </c>
      <c r="E103" s="8" t="s">
        <v>163</v>
      </c>
      <c r="F103" s="10">
        <v>240</v>
      </c>
      <c r="XEX103" s="7">
        <f t="shared" si="2"/>
        <v>46065</v>
      </c>
    </row>
    <row r="104" spans="1:6 16378:16378" s="6" customFormat="1" ht="12">
      <c r="A104" s="8" t="s">
        <v>160</v>
      </c>
      <c r="B104" s="24">
        <v>45825</v>
      </c>
      <c r="C104" s="8" t="s">
        <v>94</v>
      </c>
      <c r="D104" s="8" t="s">
        <v>95</v>
      </c>
      <c r="E104" s="8" t="s">
        <v>164</v>
      </c>
      <c r="F104" s="10">
        <v>340</v>
      </c>
      <c r="XEX104" s="7">
        <f t="shared" si="2"/>
        <v>46165</v>
      </c>
    </row>
    <row r="105" spans="1:6 16378:16378" s="6" customFormat="1" ht="12">
      <c r="A105" s="8" t="s">
        <v>165</v>
      </c>
      <c r="B105" s="24">
        <v>45825</v>
      </c>
      <c r="C105" s="8" t="s">
        <v>94</v>
      </c>
      <c r="D105" s="8" t="s">
        <v>95</v>
      </c>
      <c r="E105" s="8" t="s">
        <v>166</v>
      </c>
      <c r="F105" s="10">
        <v>12480</v>
      </c>
      <c r="XEX105" s="7">
        <f t="shared" ref="XEX105:XEX136" si="3">SUM(A105:XEW105)</f>
        <v>58305</v>
      </c>
    </row>
    <row r="106" spans="1:6 16378:16378" s="6" customFormat="1" ht="12">
      <c r="A106" s="8" t="s">
        <v>167</v>
      </c>
      <c r="B106" s="24">
        <v>45828</v>
      </c>
      <c r="C106" s="8" t="s">
        <v>168</v>
      </c>
      <c r="D106" s="8" t="s">
        <v>169</v>
      </c>
      <c r="E106" s="8" t="s">
        <v>170</v>
      </c>
      <c r="F106" s="10">
        <v>5000</v>
      </c>
      <c r="XEX106" s="7">
        <f t="shared" si="3"/>
        <v>50828</v>
      </c>
    </row>
    <row r="107" spans="1:6 16378:16378" s="6" customFormat="1" ht="12">
      <c r="A107" s="8" t="s">
        <v>171</v>
      </c>
      <c r="B107" s="24">
        <v>45831</v>
      </c>
      <c r="C107" s="8" t="s">
        <v>19</v>
      </c>
      <c r="D107" s="8" t="s">
        <v>20</v>
      </c>
      <c r="E107" s="8" t="s">
        <v>172</v>
      </c>
      <c r="F107" s="10">
        <v>1200</v>
      </c>
      <c r="XEX107" s="7">
        <f t="shared" si="3"/>
        <v>47031</v>
      </c>
    </row>
    <row r="108" spans="1:6 16378:16378" s="6" customFormat="1" ht="12">
      <c r="A108" s="8" t="s">
        <v>171</v>
      </c>
      <c r="B108" s="24">
        <v>45831</v>
      </c>
      <c r="C108" s="8" t="s">
        <v>19</v>
      </c>
      <c r="D108" s="8" t="s">
        <v>20</v>
      </c>
      <c r="E108" s="8" t="s">
        <v>173</v>
      </c>
      <c r="F108" s="10">
        <v>700</v>
      </c>
      <c r="XEX108" s="7">
        <f t="shared" si="3"/>
        <v>46531</v>
      </c>
    </row>
    <row r="109" spans="1:6 16378:16378" s="6" customFormat="1" ht="12">
      <c r="A109" s="8" t="s">
        <v>171</v>
      </c>
      <c r="B109" s="24">
        <v>45831</v>
      </c>
      <c r="C109" s="8" t="s">
        <v>19</v>
      </c>
      <c r="D109" s="8" t="s">
        <v>20</v>
      </c>
      <c r="E109" s="8" t="s">
        <v>174</v>
      </c>
      <c r="F109" s="10">
        <v>35</v>
      </c>
      <c r="XEX109" s="7">
        <f t="shared" si="3"/>
        <v>45866</v>
      </c>
    </row>
    <row r="110" spans="1:6 16378:16378" s="6" customFormat="1" ht="12">
      <c r="A110" s="8" t="s">
        <v>175</v>
      </c>
      <c r="B110" s="24">
        <v>45832</v>
      </c>
      <c r="C110" s="8" t="s">
        <v>9</v>
      </c>
      <c r="D110" s="8" t="s">
        <v>13</v>
      </c>
      <c r="E110" s="8" t="s">
        <v>176</v>
      </c>
      <c r="F110" s="10">
        <v>150</v>
      </c>
      <c r="XEX110" s="7">
        <f t="shared" si="3"/>
        <v>45982</v>
      </c>
    </row>
    <row r="111" spans="1:6 16378:16378" s="6" customFormat="1" ht="12">
      <c r="A111" s="8" t="s">
        <v>175</v>
      </c>
      <c r="B111" s="24">
        <v>45832</v>
      </c>
      <c r="C111" s="8" t="s">
        <v>9</v>
      </c>
      <c r="D111" s="8" t="s">
        <v>13</v>
      </c>
      <c r="E111" s="8" t="s">
        <v>48</v>
      </c>
      <c r="F111" s="10">
        <v>700</v>
      </c>
      <c r="XEX111" s="7">
        <f t="shared" si="3"/>
        <v>46532</v>
      </c>
    </row>
    <row r="112" spans="1:6 16378:16378" s="6" customFormat="1" ht="12">
      <c r="A112" s="8" t="s">
        <v>175</v>
      </c>
      <c r="B112" s="24">
        <v>45832</v>
      </c>
      <c r="C112" s="8" t="s">
        <v>9</v>
      </c>
      <c r="D112" s="8" t="s">
        <v>13</v>
      </c>
      <c r="E112" s="8" t="s">
        <v>177</v>
      </c>
      <c r="F112" s="10">
        <v>1750</v>
      </c>
      <c r="XEX112" s="7">
        <f t="shared" si="3"/>
        <v>47582</v>
      </c>
    </row>
    <row r="113" spans="1:6 16378:16378" s="6" customFormat="1" ht="12">
      <c r="A113" s="8" t="s">
        <v>175</v>
      </c>
      <c r="B113" s="24">
        <v>45832</v>
      </c>
      <c r="C113" s="8" t="s">
        <v>9</v>
      </c>
      <c r="D113" s="8" t="s">
        <v>13</v>
      </c>
      <c r="E113" s="8" t="s">
        <v>178</v>
      </c>
      <c r="F113" s="10">
        <v>100</v>
      </c>
      <c r="XEX113" s="7">
        <f t="shared" si="3"/>
        <v>45932</v>
      </c>
    </row>
    <row r="114" spans="1:6 16378:16378" s="6" customFormat="1" ht="12">
      <c r="A114" s="8" t="s">
        <v>175</v>
      </c>
      <c r="B114" s="24">
        <v>45832</v>
      </c>
      <c r="C114" s="8" t="s">
        <v>9</v>
      </c>
      <c r="D114" s="8" t="s">
        <v>13</v>
      </c>
      <c r="E114" s="8" t="s">
        <v>179</v>
      </c>
      <c r="F114" s="10">
        <v>625</v>
      </c>
      <c r="XEX114" s="7">
        <f t="shared" si="3"/>
        <v>46457</v>
      </c>
    </row>
    <row r="115" spans="1:6 16378:16378" s="6" customFormat="1" ht="12">
      <c r="A115" s="8" t="s">
        <v>175</v>
      </c>
      <c r="B115" s="24">
        <v>45832</v>
      </c>
      <c r="C115" s="8" t="s">
        <v>9</v>
      </c>
      <c r="D115" s="8" t="s">
        <v>13</v>
      </c>
      <c r="E115" s="8" t="s">
        <v>180</v>
      </c>
      <c r="F115" s="10">
        <v>2400</v>
      </c>
      <c r="XEX115" s="7">
        <f t="shared" si="3"/>
        <v>48232</v>
      </c>
    </row>
    <row r="116" spans="1:6 16378:16378" s="6" customFormat="1" ht="12">
      <c r="A116" s="8" t="s">
        <v>175</v>
      </c>
      <c r="B116" s="24">
        <v>45832</v>
      </c>
      <c r="C116" s="8" t="s">
        <v>9</v>
      </c>
      <c r="D116" s="8" t="s">
        <v>13</v>
      </c>
      <c r="E116" s="8" t="s">
        <v>181</v>
      </c>
      <c r="F116" s="10">
        <v>240</v>
      </c>
      <c r="XEX116" s="7">
        <f t="shared" si="3"/>
        <v>46072</v>
      </c>
    </row>
    <row r="117" spans="1:6 16378:16378" s="6" customFormat="1" ht="12">
      <c r="A117" s="8" t="s">
        <v>175</v>
      </c>
      <c r="B117" s="24">
        <v>45832</v>
      </c>
      <c r="C117" s="8" t="s">
        <v>9</v>
      </c>
      <c r="D117" s="8" t="s">
        <v>13</v>
      </c>
      <c r="E117" s="8" t="s">
        <v>182</v>
      </c>
      <c r="F117" s="10">
        <v>70</v>
      </c>
      <c r="XEX117" s="7">
        <f t="shared" si="3"/>
        <v>45902</v>
      </c>
    </row>
    <row r="118" spans="1:6 16378:16378" s="6" customFormat="1" ht="12">
      <c r="A118" s="8" t="s">
        <v>175</v>
      </c>
      <c r="B118" s="24">
        <v>45832</v>
      </c>
      <c r="C118" s="8" t="s">
        <v>9</v>
      </c>
      <c r="D118" s="8" t="s">
        <v>13</v>
      </c>
      <c r="E118" s="8" t="s">
        <v>183</v>
      </c>
      <c r="F118" s="10">
        <v>45</v>
      </c>
      <c r="XEX118" s="7">
        <f t="shared" si="3"/>
        <v>45877</v>
      </c>
    </row>
    <row r="119" spans="1:6 16378:16378" s="6" customFormat="1" ht="12">
      <c r="A119" s="8" t="s">
        <v>184</v>
      </c>
      <c r="B119" s="24">
        <v>45832</v>
      </c>
      <c r="C119" s="8" t="s">
        <v>9</v>
      </c>
      <c r="D119" s="8" t="s">
        <v>13</v>
      </c>
      <c r="E119" s="8" t="s">
        <v>185</v>
      </c>
      <c r="F119" s="10">
        <v>550</v>
      </c>
      <c r="XEX119" s="7">
        <f t="shared" si="3"/>
        <v>46382</v>
      </c>
    </row>
    <row r="120" spans="1:6 16378:16378" s="6" customFormat="1" ht="12">
      <c r="A120" s="8" t="s">
        <v>184</v>
      </c>
      <c r="B120" s="24">
        <v>45832</v>
      </c>
      <c r="C120" s="8" t="s">
        <v>9</v>
      </c>
      <c r="D120" s="8" t="s">
        <v>13</v>
      </c>
      <c r="E120" s="8" t="s">
        <v>50</v>
      </c>
      <c r="F120" s="10">
        <v>825</v>
      </c>
      <c r="XEX120" s="7">
        <f t="shared" si="3"/>
        <v>46657</v>
      </c>
    </row>
    <row r="121" spans="1:6 16378:16378" s="6" customFormat="1" ht="12">
      <c r="A121" s="8" t="s">
        <v>184</v>
      </c>
      <c r="B121" s="24">
        <v>45832</v>
      </c>
      <c r="C121" s="8" t="s">
        <v>9</v>
      </c>
      <c r="D121" s="8" t="s">
        <v>13</v>
      </c>
      <c r="E121" s="8" t="s">
        <v>42</v>
      </c>
      <c r="F121" s="10">
        <v>225</v>
      </c>
      <c r="XEX121" s="7">
        <f t="shared" si="3"/>
        <v>46057</v>
      </c>
    </row>
    <row r="122" spans="1:6 16378:16378" s="6" customFormat="1" ht="12">
      <c r="A122" s="8" t="s">
        <v>186</v>
      </c>
      <c r="B122" s="24">
        <v>45832</v>
      </c>
      <c r="C122" s="8" t="s">
        <v>54</v>
      </c>
      <c r="D122" s="8" t="s">
        <v>55</v>
      </c>
      <c r="E122" s="8" t="s">
        <v>50</v>
      </c>
      <c r="F122" s="10">
        <v>1750</v>
      </c>
      <c r="XEX122" s="7">
        <f t="shared" si="3"/>
        <v>47582</v>
      </c>
    </row>
    <row r="123" spans="1:6 16378:16378" s="6" customFormat="1" ht="12">
      <c r="A123" s="8" t="s">
        <v>186</v>
      </c>
      <c r="B123" s="24">
        <v>45832</v>
      </c>
      <c r="C123" s="8" t="s">
        <v>54</v>
      </c>
      <c r="D123" s="8" t="s">
        <v>55</v>
      </c>
      <c r="E123" s="8" t="s">
        <v>187</v>
      </c>
      <c r="F123" s="10">
        <v>1375</v>
      </c>
      <c r="XEX123" s="7">
        <f t="shared" si="3"/>
        <v>47207</v>
      </c>
    </row>
    <row r="124" spans="1:6 16378:16378" s="6" customFormat="1" ht="12">
      <c r="A124" s="8" t="s">
        <v>188</v>
      </c>
      <c r="B124" s="24">
        <v>45832</v>
      </c>
      <c r="C124" s="8" t="s">
        <v>9</v>
      </c>
      <c r="D124" s="8" t="s">
        <v>13</v>
      </c>
      <c r="E124" s="8" t="s">
        <v>189</v>
      </c>
      <c r="F124" s="10">
        <v>2650</v>
      </c>
      <c r="XEX124" s="7">
        <f t="shared" si="3"/>
        <v>48482</v>
      </c>
    </row>
    <row r="125" spans="1:6 16378:16378" s="6" customFormat="1" ht="12">
      <c r="A125" s="8" t="s">
        <v>190</v>
      </c>
      <c r="B125" s="24">
        <v>45832</v>
      </c>
      <c r="C125" s="8" t="s">
        <v>94</v>
      </c>
      <c r="D125" s="8" t="s">
        <v>95</v>
      </c>
      <c r="E125" s="8" t="s">
        <v>191</v>
      </c>
      <c r="F125" s="10">
        <v>5400</v>
      </c>
      <c r="XEX125" s="7">
        <f t="shared" si="3"/>
        <v>51232</v>
      </c>
    </row>
    <row r="126" spans="1:6 16378:16378" s="6" customFormat="1" ht="12">
      <c r="A126" s="8" t="s">
        <v>190</v>
      </c>
      <c r="B126" s="24">
        <v>45832</v>
      </c>
      <c r="C126" s="8" t="s">
        <v>94</v>
      </c>
      <c r="D126" s="8" t="s">
        <v>95</v>
      </c>
      <c r="E126" s="8" t="s">
        <v>192</v>
      </c>
      <c r="F126" s="10">
        <v>160</v>
      </c>
      <c r="XEX126" s="7">
        <f t="shared" si="3"/>
        <v>45992</v>
      </c>
    </row>
    <row r="127" spans="1:6 16378:16378" s="6" customFormat="1" ht="12">
      <c r="A127" s="8" t="s">
        <v>193</v>
      </c>
      <c r="B127" s="24">
        <v>45833</v>
      </c>
      <c r="C127" s="8" t="s">
        <v>14</v>
      </c>
      <c r="D127" s="8" t="s">
        <v>15</v>
      </c>
      <c r="E127" s="8" t="s">
        <v>46</v>
      </c>
      <c r="F127" s="10">
        <v>110800</v>
      </c>
      <c r="XEX127" s="7">
        <f t="shared" si="3"/>
        <v>156633</v>
      </c>
    </row>
    <row r="128" spans="1:6 16378:16378" s="6" customFormat="1" ht="12">
      <c r="A128" s="8" t="s">
        <v>194</v>
      </c>
      <c r="B128" s="24">
        <v>45833</v>
      </c>
      <c r="C128" s="8" t="s">
        <v>9</v>
      </c>
      <c r="D128" s="8" t="s">
        <v>13</v>
      </c>
      <c r="E128" s="8" t="s">
        <v>195</v>
      </c>
      <c r="F128" s="10">
        <v>3800</v>
      </c>
      <c r="XEX128" s="7">
        <f t="shared" si="3"/>
        <v>49633</v>
      </c>
    </row>
    <row r="129" spans="1:6 16378:16378" s="6" customFormat="1" ht="12">
      <c r="A129" s="8" t="s">
        <v>194</v>
      </c>
      <c r="B129" s="24">
        <v>45833</v>
      </c>
      <c r="C129" s="8" t="s">
        <v>9</v>
      </c>
      <c r="D129" s="8" t="s">
        <v>13</v>
      </c>
      <c r="E129" s="8" t="s">
        <v>196</v>
      </c>
      <c r="F129" s="10">
        <v>375</v>
      </c>
      <c r="XEX129" s="7">
        <f t="shared" si="3"/>
        <v>46208</v>
      </c>
    </row>
    <row r="130" spans="1:6 16378:16378" s="6" customFormat="1" ht="12">
      <c r="A130" s="8" t="s">
        <v>194</v>
      </c>
      <c r="B130" s="24">
        <v>45833</v>
      </c>
      <c r="C130" s="8" t="s">
        <v>9</v>
      </c>
      <c r="D130" s="8" t="s">
        <v>13</v>
      </c>
      <c r="E130" s="8" t="s">
        <v>197</v>
      </c>
      <c r="F130" s="10">
        <v>650</v>
      </c>
      <c r="XEX130" s="7">
        <f t="shared" si="3"/>
        <v>46483</v>
      </c>
    </row>
    <row r="131" spans="1:6 16378:16378" s="6" customFormat="1" ht="12">
      <c r="A131" s="8" t="s">
        <v>194</v>
      </c>
      <c r="B131" s="24">
        <v>45833</v>
      </c>
      <c r="C131" s="8" t="s">
        <v>9</v>
      </c>
      <c r="D131" s="8" t="s">
        <v>13</v>
      </c>
      <c r="E131" s="8" t="s">
        <v>32</v>
      </c>
      <c r="F131" s="10">
        <v>2100</v>
      </c>
      <c r="XEX131" s="7">
        <f t="shared" si="3"/>
        <v>47933</v>
      </c>
    </row>
    <row r="132" spans="1:6 16378:16378" s="6" customFormat="1" ht="12">
      <c r="A132" s="8" t="s">
        <v>198</v>
      </c>
      <c r="B132" s="24">
        <v>45834</v>
      </c>
      <c r="C132" s="8" t="s">
        <v>54</v>
      </c>
      <c r="D132" s="8" t="s">
        <v>55</v>
      </c>
      <c r="E132" s="8" t="s">
        <v>47</v>
      </c>
      <c r="F132" s="10">
        <v>275</v>
      </c>
      <c r="XEX132" s="7">
        <f t="shared" si="3"/>
        <v>46109</v>
      </c>
    </row>
    <row r="133" spans="1:6 16378:16378" s="6" customFormat="1" ht="12">
      <c r="A133" s="8" t="s">
        <v>198</v>
      </c>
      <c r="B133" s="24">
        <v>45834</v>
      </c>
      <c r="C133" s="8" t="s">
        <v>54</v>
      </c>
      <c r="D133" s="8" t="s">
        <v>55</v>
      </c>
      <c r="E133" s="8" t="s">
        <v>199</v>
      </c>
      <c r="F133" s="10">
        <v>240</v>
      </c>
      <c r="XEX133" s="7">
        <f t="shared" si="3"/>
        <v>46074</v>
      </c>
    </row>
    <row r="134" spans="1:6 16378:16378" s="6" customFormat="1" ht="12">
      <c r="A134" s="8" t="s">
        <v>198</v>
      </c>
      <c r="B134" s="24">
        <v>45834</v>
      </c>
      <c r="C134" s="8" t="s">
        <v>54</v>
      </c>
      <c r="D134" s="8" t="s">
        <v>55</v>
      </c>
      <c r="E134" s="8" t="s">
        <v>200</v>
      </c>
      <c r="F134" s="10">
        <v>700</v>
      </c>
      <c r="XEX134" s="7">
        <f t="shared" si="3"/>
        <v>46534</v>
      </c>
    </row>
    <row r="135" spans="1:6 16378:16378" s="6" customFormat="1" ht="12">
      <c r="A135" s="8" t="s">
        <v>198</v>
      </c>
      <c r="B135" s="24">
        <v>45834</v>
      </c>
      <c r="C135" s="8" t="s">
        <v>54</v>
      </c>
      <c r="D135" s="8" t="s">
        <v>55</v>
      </c>
      <c r="E135" s="8" t="s">
        <v>201</v>
      </c>
      <c r="F135" s="10">
        <v>105</v>
      </c>
      <c r="XEX135" s="7">
        <f t="shared" si="3"/>
        <v>45939</v>
      </c>
    </row>
    <row r="136" spans="1:6 16378:16378" s="6" customFormat="1" ht="12">
      <c r="A136" s="8" t="s">
        <v>198</v>
      </c>
      <c r="B136" s="24">
        <v>45834</v>
      </c>
      <c r="C136" s="8" t="s">
        <v>54</v>
      </c>
      <c r="D136" s="8" t="s">
        <v>55</v>
      </c>
      <c r="E136" s="8" t="s">
        <v>202</v>
      </c>
      <c r="F136" s="10">
        <v>10</v>
      </c>
      <c r="XEX136" s="7">
        <f t="shared" si="3"/>
        <v>45844</v>
      </c>
    </row>
    <row r="137" spans="1:6 16378:16378" s="6" customFormat="1" ht="12">
      <c r="A137" s="8" t="s">
        <v>198</v>
      </c>
      <c r="B137" s="24">
        <v>45834</v>
      </c>
      <c r="C137" s="8" t="s">
        <v>54</v>
      </c>
      <c r="D137" s="8" t="s">
        <v>55</v>
      </c>
      <c r="E137" s="8" t="s">
        <v>203</v>
      </c>
      <c r="F137" s="10">
        <v>20</v>
      </c>
      <c r="XEX137" s="7">
        <f t="shared" ref="XEX137:XEX168" si="4">SUM(A137:XEW137)</f>
        <v>45854</v>
      </c>
    </row>
    <row r="138" spans="1:6 16378:16378" s="6" customFormat="1" ht="12">
      <c r="A138" s="8" t="s">
        <v>198</v>
      </c>
      <c r="B138" s="24">
        <v>45834</v>
      </c>
      <c r="C138" s="8" t="s">
        <v>54</v>
      </c>
      <c r="D138" s="8" t="s">
        <v>55</v>
      </c>
      <c r="E138" s="8" t="s">
        <v>204</v>
      </c>
      <c r="F138" s="10">
        <v>900</v>
      </c>
      <c r="XEX138" s="7">
        <f t="shared" si="4"/>
        <v>46734</v>
      </c>
    </row>
    <row r="139" spans="1:6 16378:16378" s="6" customFormat="1" ht="12">
      <c r="A139" s="8" t="s">
        <v>198</v>
      </c>
      <c r="B139" s="24">
        <v>45834</v>
      </c>
      <c r="C139" s="8" t="s">
        <v>54</v>
      </c>
      <c r="D139" s="8" t="s">
        <v>55</v>
      </c>
      <c r="E139" s="8" t="s">
        <v>205</v>
      </c>
      <c r="F139" s="10">
        <v>195</v>
      </c>
      <c r="XEX139" s="7">
        <f t="shared" si="4"/>
        <v>46029</v>
      </c>
    </row>
    <row r="140" spans="1:6 16378:16378" s="6" customFormat="1" ht="12">
      <c r="A140" s="8" t="s">
        <v>198</v>
      </c>
      <c r="B140" s="24">
        <v>45834</v>
      </c>
      <c r="C140" s="8" t="s">
        <v>54</v>
      </c>
      <c r="D140" s="8" t="s">
        <v>55</v>
      </c>
      <c r="E140" s="8" t="s">
        <v>206</v>
      </c>
      <c r="F140" s="10">
        <v>30</v>
      </c>
      <c r="XEX140" s="7">
        <f t="shared" si="4"/>
        <v>45864</v>
      </c>
    </row>
    <row r="141" spans="1:6 16378:16378" s="6" customFormat="1" ht="12">
      <c r="A141" s="8" t="s">
        <v>198</v>
      </c>
      <c r="B141" s="24">
        <v>45834</v>
      </c>
      <c r="C141" s="8" t="s">
        <v>54</v>
      </c>
      <c r="D141" s="8" t="s">
        <v>55</v>
      </c>
      <c r="E141" s="8" t="s">
        <v>207</v>
      </c>
      <c r="F141" s="10">
        <v>48</v>
      </c>
      <c r="XEX141" s="7">
        <f t="shared" si="4"/>
        <v>45882</v>
      </c>
    </row>
    <row r="142" spans="1:6 16378:16378" s="6" customFormat="1" ht="12">
      <c r="A142" s="8" t="s">
        <v>198</v>
      </c>
      <c r="B142" s="24">
        <v>45834</v>
      </c>
      <c r="C142" s="8" t="s">
        <v>54</v>
      </c>
      <c r="D142" s="8" t="s">
        <v>55</v>
      </c>
      <c r="E142" s="8" t="s">
        <v>208</v>
      </c>
      <c r="F142" s="10">
        <v>150</v>
      </c>
      <c r="XEX142" s="7">
        <f t="shared" si="4"/>
        <v>45984</v>
      </c>
    </row>
    <row r="143" spans="1:6 16378:16378" s="6" customFormat="1" ht="12">
      <c r="A143" s="8" t="s">
        <v>198</v>
      </c>
      <c r="B143" s="24">
        <v>45834</v>
      </c>
      <c r="C143" s="8" t="s">
        <v>54</v>
      </c>
      <c r="D143" s="8" t="s">
        <v>55</v>
      </c>
      <c r="E143" s="8" t="s">
        <v>209</v>
      </c>
      <c r="F143" s="10">
        <v>150</v>
      </c>
      <c r="XEX143" s="7">
        <f t="shared" si="4"/>
        <v>45984</v>
      </c>
    </row>
    <row r="144" spans="1:6 16378:16378" s="6" customFormat="1" ht="12">
      <c r="A144" s="8" t="s">
        <v>198</v>
      </c>
      <c r="B144" s="24">
        <v>45834</v>
      </c>
      <c r="C144" s="8" t="s">
        <v>54</v>
      </c>
      <c r="D144" s="8" t="s">
        <v>55</v>
      </c>
      <c r="E144" s="8" t="s">
        <v>210</v>
      </c>
      <c r="F144" s="10">
        <v>70</v>
      </c>
      <c r="XEX144" s="7">
        <f t="shared" si="4"/>
        <v>45904</v>
      </c>
    </row>
    <row r="145" spans="1:6 16378:16378" s="6" customFormat="1" ht="12">
      <c r="A145" s="8" t="s">
        <v>198</v>
      </c>
      <c r="B145" s="24">
        <v>45834</v>
      </c>
      <c r="C145" s="8" t="s">
        <v>54</v>
      </c>
      <c r="D145" s="8" t="s">
        <v>55</v>
      </c>
      <c r="E145" s="8" t="s">
        <v>211</v>
      </c>
      <c r="F145" s="10">
        <v>180</v>
      </c>
      <c r="XEX145" s="7">
        <f t="shared" si="4"/>
        <v>46014</v>
      </c>
    </row>
    <row r="146" spans="1:6 16378:16378" s="6" customFormat="1" ht="12">
      <c r="A146" s="8" t="s">
        <v>198</v>
      </c>
      <c r="B146" s="24">
        <v>45834</v>
      </c>
      <c r="C146" s="8" t="s">
        <v>54</v>
      </c>
      <c r="D146" s="8" t="s">
        <v>55</v>
      </c>
      <c r="E146" s="8" t="s">
        <v>212</v>
      </c>
      <c r="F146" s="10">
        <v>575</v>
      </c>
      <c r="XEX146" s="7">
        <f t="shared" si="4"/>
        <v>46409</v>
      </c>
    </row>
    <row r="147" spans="1:6 16378:16378" s="6" customFormat="1" ht="12">
      <c r="A147" s="8" t="s">
        <v>198</v>
      </c>
      <c r="B147" s="24">
        <v>45834</v>
      </c>
      <c r="C147" s="8" t="s">
        <v>54</v>
      </c>
      <c r="D147" s="8" t="s">
        <v>55</v>
      </c>
      <c r="E147" s="8" t="s">
        <v>213</v>
      </c>
      <c r="F147" s="10">
        <v>325</v>
      </c>
      <c r="XEX147" s="7">
        <f t="shared" si="4"/>
        <v>46159</v>
      </c>
    </row>
    <row r="148" spans="1:6 16378:16378" s="6" customFormat="1" ht="12">
      <c r="A148" s="8" t="s">
        <v>198</v>
      </c>
      <c r="B148" s="24">
        <v>45834</v>
      </c>
      <c r="C148" s="8" t="s">
        <v>54</v>
      </c>
      <c r="D148" s="8" t="s">
        <v>55</v>
      </c>
      <c r="E148" s="8" t="s">
        <v>214</v>
      </c>
      <c r="F148" s="10">
        <v>100</v>
      </c>
      <c r="XEX148" s="7">
        <f t="shared" si="4"/>
        <v>45934</v>
      </c>
    </row>
    <row r="149" spans="1:6 16378:16378" s="6" customFormat="1" ht="12">
      <c r="A149" s="8" t="s">
        <v>198</v>
      </c>
      <c r="B149" s="24">
        <v>45834</v>
      </c>
      <c r="C149" s="8" t="s">
        <v>54</v>
      </c>
      <c r="D149" s="8" t="s">
        <v>55</v>
      </c>
      <c r="E149" s="8" t="s">
        <v>77</v>
      </c>
      <c r="F149" s="10">
        <v>4480</v>
      </c>
      <c r="XEX149" s="7">
        <f t="shared" si="4"/>
        <v>50314</v>
      </c>
    </row>
    <row r="150" spans="1:6 16378:16378" s="6" customFormat="1" ht="12">
      <c r="A150" s="8" t="s">
        <v>198</v>
      </c>
      <c r="B150" s="24">
        <v>45834</v>
      </c>
      <c r="C150" s="8" t="s">
        <v>54</v>
      </c>
      <c r="D150" s="8" t="s">
        <v>55</v>
      </c>
      <c r="E150" s="8" t="s">
        <v>45</v>
      </c>
      <c r="F150" s="10">
        <v>2400</v>
      </c>
      <c r="XEX150" s="7">
        <f t="shared" si="4"/>
        <v>48234</v>
      </c>
    </row>
    <row r="151" spans="1:6 16378:16378" s="6" customFormat="1" ht="12">
      <c r="A151" s="8" t="s">
        <v>198</v>
      </c>
      <c r="B151" s="24">
        <v>45834</v>
      </c>
      <c r="C151" s="8" t="s">
        <v>54</v>
      </c>
      <c r="D151" s="8" t="s">
        <v>55</v>
      </c>
      <c r="E151" s="8" t="s">
        <v>215</v>
      </c>
      <c r="F151" s="10">
        <v>625</v>
      </c>
      <c r="XEX151" s="7">
        <f t="shared" si="4"/>
        <v>46459</v>
      </c>
    </row>
    <row r="152" spans="1:6 16378:16378" s="6" customFormat="1" ht="12">
      <c r="A152" s="8" t="s">
        <v>216</v>
      </c>
      <c r="B152" s="24">
        <v>45835</v>
      </c>
      <c r="C152" s="8" t="s">
        <v>9</v>
      </c>
      <c r="D152" s="8" t="s">
        <v>13</v>
      </c>
      <c r="E152" s="8" t="s">
        <v>217</v>
      </c>
      <c r="F152" s="10">
        <v>400</v>
      </c>
      <c r="XEX152" s="7">
        <f t="shared" si="4"/>
        <v>46235</v>
      </c>
    </row>
    <row r="153" spans="1:6 16378:16378" s="6" customFormat="1" ht="12">
      <c r="A153" s="8" t="s">
        <v>216</v>
      </c>
      <c r="B153" s="24">
        <v>45835</v>
      </c>
      <c r="C153" s="8" t="s">
        <v>9</v>
      </c>
      <c r="D153" s="8" t="s">
        <v>13</v>
      </c>
      <c r="E153" s="8" t="s">
        <v>218</v>
      </c>
      <c r="F153" s="10">
        <v>100</v>
      </c>
      <c r="XEX153" s="7">
        <f t="shared" si="4"/>
        <v>45935</v>
      </c>
    </row>
    <row r="154" spans="1:6 16378:16378" s="6" customFormat="1" ht="12">
      <c r="A154" s="8" t="s">
        <v>216</v>
      </c>
      <c r="B154" s="24">
        <v>45835</v>
      </c>
      <c r="C154" s="8" t="s">
        <v>9</v>
      </c>
      <c r="D154" s="8" t="s">
        <v>13</v>
      </c>
      <c r="E154" s="8" t="s">
        <v>219</v>
      </c>
      <c r="F154" s="10">
        <v>50</v>
      </c>
      <c r="XEX154" s="7">
        <f t="shared" si="4"/>
        <v>45885</v>
      </c>
    </row>
    <row r="155" spans="1:6 16378:16378" s="6" customFormat="1" ht="12">
      <c r="A155" s="8" t="s">
        <v>216</v>
      </c>
      <c r="B155" s="24">
        <v>45835</v>
      </c>
      <c r="C155" s="8" t="s">
        <v>9</v>
      </c>
      <c r="D155" s="8" t="s">
        <v>13</v>
      </c>
      <c r="E155" s="8" t="s">
        <v>220</v>
      </c>
      <c r="F155" s="10">
        <v>140</v>
      </c>
      <c r="XEX155" s="7">
        <f t="shared" si="4"/>
        <v>45975</v>
      </c>
    </row>
    <row r="156" spans="1:6 16378:16378" s="6" customFormat="1" ht="12">
      <c r="A156" s="8" t="s">
        <v>221</v>
      </c>
      <c r="B156" s="24">
        <v>45835</v>
      </c>
      <c r="C156" s="8" t="s">
        <v>69</v>
      </c>
      <c r="D156" s="8" t="s">
        <v>70</v>
      </c>
      <c r="E156" s="8" t="s">
        <v>71</v>
      </c>
      <c r="F156" s="10">
        <v>37156.730000000003</v>
      </c>
      <c r="XEX156" s="7">
        <f t="shared" si="4"/>
        <v>82991.73000000001</v>
      </c>
    </row>
    <row r="157" spans="1:6 16378:16378" s="6" customFormat="1" ht="12">
      <c r="A157" s="8" t="s">
        <v>222</v>
      </c>
      <c r="B157" s="24">
        <v>45835</v>
      </c>
      <c r="C157" s="8" t="s">
        <v>69</v>
      </c>
      <c r="D157" s="8" t="s">
        <v>70</v>
      </c>
      <c r="E157" s="8" t="s">
        <v>73</v>
      </c>
      <c r="F157" s="10">
        <v>13871.37</v>
      </c>
      <c r="XEX157" s="7">
        <f t="shared" si="4"/>
        <v>59706.37</v>
      </c>
    </row>
    <row r="158" spans="1:6 16378:16378" s="6" customFormat="1" ht="12">
      <c r="A158" s="8" t="s">
        <v>223</v>
      </c>
      <c r="B158" s="24">
        <v>45838</v>
      </c>
      <c r="C158" s="8" t="s">
        <v>51</v>
      </c>
      <c r="D158" s="8" t="s">
        <v>52</v>
      </c>
      <c r="E158" s="8" t="s">
        <v>224</v>
      </c>
      <c r="F158" s="10">
        <v>850</v>
      </c>
      <c r="XEX158" s="7">
        <f t="shared" si="4"/>
        <v>46688</v>
      </c>
    </row>
    <row r="159" spans="1:6 16378:16378" s="6" customFormat="1" ht="12">
      <c r="A159" s="8" t="s">
        <v>223</v>
      </c>
      <c r="B159" s="24">
        <v>45838</v>
      </c>
      <c r="C159" s="8" t="s">
        <v>51</v>
      </c>
      <c r="D159" s="8" t="s">
        <v>52</v>
      </c>
      <c r="E159" s="8" t="s">
        <v>225</v>
      </c>
      <c r="F159" s="10">
        <v>1230</v>
      </c>
      <c r="XEX159" s="7">
        <f t="shared" si="4"/>
        <v>47068</v>
      </c>
    </row>
    <row r="160" spans="1:6 16378:16378" s="6" customFormat="1" ht="12">
      <c r="A160" s="8" t="s">
        <v>223</v>
      </c>
      <c r="B160" s="24">
        <v>45838</v>
      </c>
      <c r="C160" s="8" t="s">
        <v>51</v>
      </c>
      <c r="D160" s="8" t="s">
        <v>52</v>
      </c>
      <c r="E160" s="8" t="s">
        <v>226</v>
      </c>
      <c r="F160" s="10">
        <v>330</v>
      </c>
      <c r="XEX160" s="7">
        <f t="shared" si="4"/>
        <v>46168</v>
      </c>
    </row>
    <row r="161" spans="1:6 16378:16378" s="6" customFormat="1" ht="12.75" thickBot="1">
      <c r="A161" s="11" t="s">
        <v>223</v>
      </c>
      <c r="B161" s="25">
        <v>45838</v>
      </c>
      <c r="C161" s="11" t="s">
        <v>51</v>
      </c>
      <c r="D161" s="11" t="s">
        <v>52</v>
      </c>
      <c r="E161" s="11" t="s">
        <v>227</v>
      </c>
      <c r="F161" s="12">
        <v>950</v>
      </c>
      <c r="XEX161" s="7">
        <f t="shared" si="4"/>
        <v>46788</v>
      </c>
    </row>
    <row r="162" spans="1:6 16378:16378" s="6" customFormat="1">
      <c r="A162" s="8"/>
      <c r="B162" s="9"/>
      <c r="C162" s="8"/>
      <c r="D162" s="8"/>
      <c r="E162" s="13" t="s">
        <v>4</v>
      </c>
      <c r="F162" s="14">
        <f>SUM(F6:F161)</f>
        <v>920957.19</v>
      </c>
      <c r="XEX162" s="7">
        <f t="shared" si="4"/>
        <v>920957.19</v>
      </c>
    </row>
    <row r="163" spans="1:6 16378:16378" s="6" customFormat="1" ht="12">
      <c r="XEX163" s="7">
        <f t="shared" si="4"/>
        <v>0</v>
      </c>
    </row>
    <row r="164" spans="1:6 16378:16378" s="6" customFormat="1" ht="12">
      <c r="XEX164" s="7">
        <f t="shared" si="4"/>
        <v>0</v>
      </c>
    </row>
    <row r="165" spans="1:6 16378:16378" s="6" customFormat="1" ht="12">
      <c r="XEX165" s="7">
        <f t="shared" si="4"/>
        <v>0</v>
      </c>
    </row>
    <row r="166" spans="1:6 16378:16378" s="6" customFormat="1" ht="12">
      <c r="XEX166" s="7">
        <f t="shared" si="4"/>
        <v>0</v>
      </c>
    </row>
    <row r="167" spans="1:6 16378:16378" s="6" customFormat="1" ht="12">
      <c r="XEX167" s="7">
        <f t="shared" si="4"/>
        <v>0</v>
      </c>
    </row>
    <row r="168" spans="1:6 16378:16378" s="6" customFormat="1" ht="12">
      <c r="XEX168" s="7">
        <f t="shared" si="4"/>
        <v>0</v>
      </c>
    </row>
    <row r="169" spans="1:6 16378:16378" s="6" customFormat="1" ht="12">
      <c r="XEX169" s="7">
        <f t="shared" ref="XEX169:XEX200" si="5">SUM(A169:XEW169)</f>
        <v>0</v>
      </c>
    </row>
    <row r="170" spans="1:6 16378:16378" s="6" customFormat="1" ht="12">
      <c r="XEX170" s="7">
        <f t="shared" si="5"/>
        <v>0</v>
      </c>
    </row>
    <row r="171" spans="1:6 16378:16378" s="6" customFormat="1" ht="12">
      <c r="XEX171" s="7">
        <f t="shared" si="5"/>
        <v>0</v>
      </c>
    </row>
    <row r="172" spans="1:6 16378:16378" s="6" customFormat="1" ht="12">
      <c r="XEX172" s="7">
        <f t="shared" si="5"/>
        <v>0</v>
      </c>
    </row>
    <row r="173" spans="1:6 16378:16378" s="6" customFormat="1" ht="12">
      <c r="XEX173" s="7">
        <f t="shared" si="5"/>
        <v>0</v>
      </c>
    </row>
    <row r="174" spans="1:6 16378:16378" s="6" customFormat="1" ht="12">
      <c r="XEX174" s="7">
        <f t="shared" si="5"/>
        <v>0</v>
      </c>
    </row>
    <row r="175" spans="1:6 16378:16378" s="6" customFormat="1" ht="12">
      <c r="XEX175" s="7">
        <f t="shared" si="5"/>
        <v>0</v>
      </c>
    </row>
    <row r="176" spans="1:6 16378:16378" s="6" customFormat="1" ht="12">
      <c r="B176" s="23"/>
      <c r="XEX176" s="7">
        <f t="shared" si="5"/>
        <v>0</v>
      </c>
    </row>
    <row r="177" spans="2:2 16378:16378" s="6" customFormat="1" ht="12">
      <c r="B177" s="23"/>
      <c r="XEX177" s="7">
        <f t="shared" si="5"/>
        <v>0</v>
      </c>
    </row>
    <row r="178" spans="2:2 16378:16378" s="6" customFormat="1" ht="12">
      <c r="XEX178" s="7">
        <f t="shared" si="5"/>
        <v>0</v>
      </c>
    </row>
    <row r="179" spans="2:2 16378:16378" s="6" customFormat="1" ht="12">
      <c r="XEX179" s="7">
        <f t="shared" si="5"/>
        <v>0</v>
      </c>
    </row>
    <row r="180" spans="2:2 16378:16378" s="6" customFormat="1" ht="12">
      <c r="XEX180" s="7">
        <f t="shared" si="5"/>
        <v>0</v>
      </c>
    </row>
    <row r="181" spans="2:2 16378:16378" s="6" customFormat="1" ht="12">
      <c r="B181" s="23"/>
      <c r="XEX181" s="7">
        <f t="shared" si="5"/>
        <v>0</v>
      </c>
    </row>
    <row r="182" spans="2:2 16378:16378" s="6" customFormat="1" ht="12">
      <c r="XEX182" s="7">
        <f t="shared" si="5"/>
        <v>0</v>
      </c>
    </row>
    <row r="183" spans="2:2 16378:16378" s="6" customFormat="1" ht="12">
      <c r="XEX183" s="7">
        <f t="shared" si="5"/>
        <v>0</v>
      </c>
    </row>
    <row r="184" spans="2:2 16378:16378" s="6" customFormat="1" ht="12">
      <c r="XEX184" s="7">
        <f t="shared" si="5"/>
        <v>0</v>
      </c>
    </row>
    <row r="185" spans="2:2 16378:16378" s="6" customFormat="1" ht="12">
      <c r="XEX185" s="7">
        <f t="shared" si="5"/>
        <v>0</v>
      </c>
    </row>
    <row r="186" spans="2:2 16378:16378" s="6" customFormat="1" ht="12">
      <c r="XEX186" s="7">
        <f t="shared" si="5"/>
        <v>0</v>
      </c>
    </row>
    <row r="187" spans="2:2 16378:16378" s="6" customFormat="1" ht="12">
      <c r="XEX187" s="7">
        <f t="shared" si="5"/>
        <v>0</v>
      </c>
    </row>
    <row r="188" spans="2:2 16378:16378" s="6" customFormat="1" ht="12">
      <c r="XEX188" s="7">
        <f t="shared" si="5"/>
        <v>0</v>
      </c>
    </row>
    <row r="189" spans="2:2 16378:16378" s="6" customFormat="1" ht="12">
      <c r="XEX189" s="7">
        <f t="shared" si="5"/>
        <v>0</v>
      </c>
    </row>
    <row r="190" spans="2:2 16378:16378" s="6" customFormat="1" ht="12">
      <c r="XEX190" s="7">
        <f t="shared" si="5"/>
        <v>0</v>
      </c>
    </row>
    <row r="191" spans="2:2 16378:16378" s="6" customFormat="1" ht="12">
      <c r="XEX191" s="7">
        <f t="shared" si="5"/>
        <v>0</v>
      </c>
    </row>
    <row r="192" spans="2:2 16378:16378" s="6" customFormat="1" ht="12">
      <c r="XEX192" s="7">
        <f t="shared" si="5"/>
        <v>0</v>
      </c>
    </row>
    <row r="193" spans="1:4 16378:16378" s="6" customFormat="1" ht="12">
      <c r="XEX193" s="7">
        <f t="shared" si="5"/>
        <v>0</v>
      </c>
    </row>
    <row r="194" spans="1:4 16378:16378" s="6" customFormat="1" ht="12">
      <c r="XEX194" s="7">
        <f t="shared" si="5"/>
        <v>0</v>
      </c>
    </row>
    <row r="195" spans="1:4 16378:16378" s="6" customFormat="1" ht="12">
      <c r="XEX195" s="7">
        <f t="shared" si="5"/>
        <v>0</v>
      </c>
    </row>
    <row r="196" spans="1:4 16378:16378" s="6" customFormat="1" ht="12">
      <c r="XEX196" s="7">
        <f t="shared" si="5"/>
        <v>0</v>
      </c>
    </row>
    <row r="197" spans="1:4 16378:16378" s="6" customFormat="1" ht="12">
      <c r="XEX197" s="7">
        <f t="shared" si="5"/>
        <v>0</v>
      </c>
    </row>
    <row r="198" spans="1:4 16378:16378">
      <c r="A198"/>
      <c r="D198"/>
    </row>
    <row r="199" spans="1:4 16378:16378">
      <c r="A199"/>
      <c r="D199"/>
    </row>
    <row r="200" spans="1:4 16378:16378">
      <c r="A200"/>
      <c r="D200"/>
    </row>
    <row r="201" spans="1:4 16378:16378">
      <c r="A201"/>
      <c r="D201"/>
    </row>
    <row r="202" spans="1:4 16378:16378">
      <c r="A202"/>
      <c r="D202"/>
    </row>
    <row r="203" spans="1:4 16378:16378">
      <c r="A203"/>
      <c r="D203"/>
    </row>
    <row r="204" spans="1:4 16378:16378">
      <c r="A204"/>
      <c r="D204"/>
    </row>
    <row r="205" spans="1:4 16378:16378">
      <c r="A205"/>
      <c r="D205"/>
    </row>
    <row r="206" spans="1:4 16378:16378">
      <c r="A206"/>
      <c r="D206"/>
    </row>
    <row r="207" spans="1:4 16378:16378">
      <c r="A207"/>
      <c r="D207"/>
    </row>
    <row r="208" spans="1:4 16378:16378">
      <c r="A208"/>
      <c r="D208"/>
    </row>
    <row r="209" spans="1:4">
      <c r="A209"/>
      <c r="D209"/>
    </row>
    <row r="210" spans="1:4">
      <c r="A210"/>
      <c r="D210"/>
    </row>
    <row r="211" spans="1:4">
      <c r="A211"/>
      <c r="D211"/>
    </row>
    <row r="212" spans="1:4">
      <c r="A212"/>
      <c r="D212"/>
    </row>
    <row r="213" spans="1:4">
      <c r="A213"/>
      <c r="D213"/>
    </row>
    <row r="214" spans="1:4">
      <c r="A214"/>
      <c r="D214"/>
    </row>
    <row r="215" spans="1:4">
      <c r="A215"/>
      <c r="D215"/>
    </row>
    <row r="216" spans="1:4">
      <c r="A216"/>
      <c r="D216"/>
    </row>
    <row r="217" spans="1:4">
      <c r="A217"/>
      <c r="D217"/>
    </row>
    <row r="218" spans="1:4">
      <c r="A218"/>
      <c r="D218"/>
    </row>
    <row r="219" spans="1:4">
      <c r="A219"/>
      <c r="D219"/>
    </row>
    <row r="220" spans="1:4">
      <c r="A220"/>
      <c r="D220"/>
    </row>
    <row r="221" spans="1:4">
      <c r="A221"/>
      <c r="D221"/>
    </row>
    <row r="222" spans="1:4">
      <c r="A222"/>
      <c r="D222"/>
    </row>
    <row r="223" spans="1:4">
      <c r="A223"/>
      <c r="D223"/>
    </row>
    <row r="224" spans="1:4">
      <c r="A224"/>
      <c r="D224"/>
    </row>
    <row r="225" spans="1:4">
      <c r="A225"/>
      <c r="D225"/>
    </row>
    <row r="226" spans="1:4">
      <c r="A226"/>
      <c r="D226"/>
    </row>
    <row r="227" spans="1:4">
      <c r="A227"/>
      <c r="D227"/>
    </row>
    <row r="228" spans="1:4">
      <c r="A228"/>
      <c r="D228"/>
    </row>
    <row r="229" spans="1:4">
      <c r="A229"/>
      <c r="D229"/>
    </row>
    <row r="230" spans="1:4">
      <c r="A230"/>
      <c r="D230"/>
    </row>
    <row r="231" spans="1:4">
      <c r="A231"/>
      <c r="D231"/>
    </row>
    <row r="232" spans="1:4">
      <c r="A232"/>
      <c r="D232"/>
    </row>
    <row r="233" spans="1:4">
      <c r="A233"/>
      <c r="D233"/>
    </row>
    <row r="234" spans="1:4">
      <c r="A234"/>
      <c r="D234"/>
    </row>
    <row r="235" spans="1:4">
      <c r="A235"/>
      <c r="D235"/>
    </row>
    <row r="236" spans="1:4">
      <c r="A236"/>
      <c r="D236"/>
    </row>
    <row r="237" spans="1:4">
      <c r="A237"/>
      <c r="D237"/>
    </row>
    <row r="238" spans="1:4">
      <c r="A238"/>
      <c r="D238"/>
    </row>
    <row r="239" spans="1:4">
      <c r="A239"/>
      <c r="D239"/>
    </row>
    <row r="240" spans="1:4">
      <c r="A240"/>
      <c r="D240"/>
    </row>
    <row r="241" spans="1:4">
      <c r="A241"/>
      <c r="D241"/>
    </row>
    <row r="242" spans="1:4">
      <c r="A242"/>
      <c r="D242"/>
    </row>
    <row r="243" spans="1:4">
      <c r="A243"/>
      <c r="D243"/>
    </row>
    <row r="244" spans="1:4">
      <c r="A244"/>
      <c r="D244"/>
    </row>
    <row r="245" spans="1:4">
      <c r="A245"/>
      <c r="D245"/>
    </row>
    <row r="246" spans="1:4">
      <c r="A246"/>
      <c r="D246"/>
    </row>
    <row r="247" spans="1:4">
      <c r="A247"/>
      <c r="D247"/>
    </row>
    <row r="248" spans="1:4">
      <c r="A248"/>
      <c r="D248"/>
    </row>
    <row r="249" spans="1:4">
      <c r="A249"/>
      <c r="D249"/>
    </row>
    <row r="250" spans="1:4">
      <c r="A250"/>
      <c r="D250"/>
    </row>
    <row r="251" spans="1:4">
      <c r="A251"/>
      <c r="D251"/>
    </row>
    <row r="252" spans="1:4">
      <c r="A252"/>
      <c r="D252"/>
    </row>
    <row r="253" spans="1:4">
      <c r="A253"/>
      <c r="D253"/>
    </row>
    <row r="254" spans="1:4">
      <c r="A254"/>
      <c r="D254"/>
    </row>
    <row r="255" spans="1:4">
      <c r="A255"/>
      <c r="D255"/>
    </row>
    <row r="256" spans="1:4">
      <c r="A256"/>
      <c r="D256"/>
    </row>
    <row r="257" spans="1:4">
      <c r="A257"/>
      <c r="D257"/>
    </row>
    <row r="258" spans="1:4">
      <c r="A258"/>
      <c r="D258"/>
    </row>
    <row r="259" spans="1:4">
      <c r="A259"/>
      <c r="D259"/>
    </row>
    <row r="260" spans="1:4">
      <c r="A260"/>
      <c r="D260"/>
    </row>
    <row r="261" spans="1:4">
      <c r="A261"/>
      <c r="D261"/>
    </row>
    <row r="262" spans="1:4">
      <c r="A262"/>
      <c r="D262"/>
    </row>
    <row r="263" spans="1:4">
      <c r="A263"/>
      <c r="D263"/>
    </row>
    <row r="264" spans="1:4">
      <c r="A264"/>
      <c r="D264"/>
    </row>
    <row r="265" spans="1:4">
      <c r="A265"/>
      <c r="D265"/>
    </row>
    <row r="266" spans="1:4">
      <c r="A266"/>
      <c r="D266"/>
    </row>
    <row r="267" spans="1:4">
      <c r="A267"/>
      <c r="D267"/>
    </row>
    <row r="268" spans="1:4">
      <c r="A268"/>
      <c r="D268"/>
    </row>
    <row r="269" spans="1:4">
      <c r="A269"/>
      <c r="D269"/>
    </row>
    <row r="270" spans="1:4">
      <c r="A270"/>
      <c r="D270"/>
    </row>
    <row r="271" spans="1:4">
      <c r="A271"/>
      <c r="D271"/>
    </row>
    <row r="272" spans="1:4">
      <c r="A272"/>
      <c r="D272"/>
    </row>
    <row r="273" spans="1:4">
      <c r="A273"/>
      <c r="D273"/>
    </row>
    <row r="274" spans="1:4">
      <c r="A274"/>
      <c r="D274"/>
    </row>
    <row r="275" spans="1:4">
      <c r="A275"/>
      <c r="D275"/>
    </row>
    <row r="276" spans="1:4">
      <c r="A276"/>
      <c r="D276"/>
    </row>
    <row r="277" spans="1:4">
      <c r="A277"/>
      <c r="D277"/>
    </row>
    <row r="278" spans="1:4">
      <c r="A278"/>
      <c r="D278"/>
    </row>
    <row r="279" spans="1:4">
      <c r="A279"/>
      <c r="D279"/>
    </row>
    <row r="280" spans="1:4">
      <c r="A280"/>
      <c r="D280"/>
    </row>
  </sheetData>
  <mergeCells count="4">
    <mergeCell ref="A1:F1"/>
    <mergeCell ref="A3:F3"/>
    <mergeCell ref="A4:F4"/>
    <mergeCell ref="A2:F2"/>
  </mergeCells>
  <phoneticPr fontId="12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Usuario</cp:lastModifiedBy>
  <dcterms:created xsi:type="dcterms:W3CDTF">2019-07-24T12:57:08Z</dcterms:created>
  <dcterms:modified xsi:type="dcterms:W3CDTF">2025-07-02T13:29:12Z</dcterms:modified>
</cp:coreProperties>
</file>